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N:\Bhc\Bid_Letting_Reports\2017\11Nov\QA\"/>
    </mc:Choice>
  </mc:AlternateContent>
  <bookViews>
    <workbookView xWindow="0" yWindow="0" windowWidth="23040" windowHeight="9036"/>
  </bookViews>
  <sheets>
    <sheet name="qandasearchletting_results" sheetId="1" r:id="rId1"/>
  </sheets>
  <calcPr calcId="0"/>
</workbook>
</file>

<file path=xl/calcChain.xml><?xml version="1.0" encoding="utf-8"?>
<calcChain xmlns="http://schemas.openxmlformats.org/spreadsheetml/2006/main">
  <c r="A1" i="1" l="1"/>
  <c r="E98" i="1"/>
  <c r="E109" i="1"/>
</calcChain>
</file>

<file path=xl/sharedStrings.xml><?xml version="1.0" encoding="utf-8"?>
<sst xmlns="http://schemas.openxmlformats.org/spreadsheetml/2006/main" count="552" uniqueCount="393">
  <si>
    <t>Letting</t>
  </si>
  <si>
    <t>Proposal</t>
  </si>
  <si>
    <t>Call Order</t>
  </si>
  <si>
    <t>Subject</t>
  </si>
  <si>
    <t>Question</t>
  </si>
  <si>
    <t>Answer</t>
  </si>
  <si>
    <t>Answered By</t>
  </si>
  <si>
    <t>Number</t>
  </si>
  <si>
    <t>Asked</t>
  </si>
  <si>
    <t>Answered</t>
  </si>
  <si>
    <t>Line Item 0208 in the proposal</t>
  </si>
  <si>
    <t>Has a price in there for the bid item</t>
  </si>
  <si>
    <t>The department will be issuing an addendum to correct the error.</t>
  </si>
  <si>
    <t>Scott Lawry</t>
  </si>
  <si>
    <t>Prevailing Wage</t>
  </si>
  <si>
    <t>This job has 4 different SPN's and only 1 of the projects has a Federal Project Number. Does that mean that Davis Bacon wages only apply to the portion of the job that has the Federal Project Number or does the Davis Bacon Wages apply to the entire job (all 4 state projects)?</t>
  </si>
  <si>
    <t>The Davis Bacon wages apply to the entire contract.</t>
  </si>
  <si>
    <t>Quantity for Concete Barrier Temporary Precast</t>
  </si>
  <si>
    <t>The Miscellaneous Quantities chart on sheet 159 does not appear to include barrier that is shown on the traffic control drawings?  Refer to sht 159 Stage 4-D (stage col) Stage 5 (location col).  There is a double run of barrier shown on sheets 99 thru 101 {Traffic Control stage 5} station 47+00 to 109+00 15' lt &amp; 15' rt = 12400 LF total, also on sheet 103 {Traffic Control stage 5} station 171+00 to 188+00 15' lt &amp; 15' rt = 3400 LF total.  Is the chart incorrect or are the drawings incorrect?</t>
  </si>
  <si>
    <t>The lengths of barrier in question are to be installed on the temp median roadway initially for Stage 3, and left in place for Stage 5.</t>
  </si>
  <si>
    <t>CADFiles</t>
  </si>
  <si>
    <t>Could we get CAD Files for the above referenced project or can you let us know where we can get the files as follows?_x000D_ _x000D_ 1.	Existing Conditions Survey Surface CAD files (Format: LandXML, .Dwg or .DGN)_x000D_ 2.	Existing Condition Survey Mapping CAD files (Format: LandXML, .Dwg or .DGN)_x000D_ 3.	Proposed Finish and Subgrade Surface CAD files (Format: LandXML, .Dwg or .DGN)_x000D_ 4.	Proposed Alignments CAD files (Format: LandXML, .Dwg or .DGN) _x000D_ 5.	Proposed Linework CAD files (i.e. Curbs, Road Lines, etc) (Format: LandXML, .Dwg or .DGN)_x000D_ _x000D_ Thank you</t>
  </si>
  <si>
    <t>The requested files have been posted:_x000D_ _x000D_ ftp://ftp.dot.wi.gov/dtsd/hcci/projectdocuments/20171114036/_x000D_ _x000D_ http://wisconsindot.gov/Pages/doing-bus/contractors/hcci/prelim-plan-se.aspx</t>
  </si>
  <si>
    <t>follow up to temp barrier question</t>
  </si>
  <si>
    <t>Stage 4c (sheets 89 - 97) does not show that barrier? The plans also list the median as a work zone (stage 4C sheet 53) for removing west bound temp widening (median)and constructing east bound temp widening (median).  How can this barrier be "in place" if we need to be reconstructing the median widenings in this area?</t>
  </si>
  <si>
    <t>The cross hatched area that the plans show is a work area that is available for contractors, but not open to live traffic. Stage 4 work involves reconstructing only the "median widening" adjacent to the interstate passing lanes where the median width is narrow. The stand-alone temporary "median roadway" and temporary structures from Stage 3 do not require reconstructing for use during Stage 5, except where the "median roadway" transitions into, or out of, the "median widening". Therefore, the barrier within these station ranges for the temporary "median roadway" can be left in place.</t>
  </si>
  <si>
    <t>Removing Old Structure 5823+20 LT &amp; Rt</t>
  </si>
  <si>
    <t>Project 1033-02-77 Miscellaneous Quantities plan sht. 67 lists removing a 30"x60" Box culvert C-43-36. Removal plans (sht. 23) does not indicate any structure removal at sta. 5823+20. It does show 2 storm sewer runs at ~Sta. 5822+80. Is one of these storm sewer runs the box culvert in question? Please Clarify.</t>
  </si>
  <si>
    <t>The box culvert listed in the Miscellaneous Quantities no longer exists, it was removed at the time the storm sewer runs were constructed at that location with the I-94 Mainline/STH 20 project. An addendum will be developed to remove this quantity.</t>
  </si>
  <si>
    <t>Construction Staging</t>
  </si>
  <si>
    <t>Stage 2 Construction-Shift traffic on Mather Street to the north side of the roadway. Keep Traffic to one lane in the eastbound direction on a paved surface. The existing concrete will be removed in this area in Stage 1. Please review the staging in its entirety and advise. Thank you.</t>
  </si>
  <si>
    <t>In Stage 1 only the concrete pavement necessary to construct the storm sewer will be removed.  Temporary asphalt will be placed over the storm sewer trench so traffic can be moved to the north side for Stage 2.  The remaining concrete pavement will be removed in Stage 3.</t>
  </si>
  <si>
    <t>Temporary Pedestrian Surface Asphalt</t>
  </si>
  <si>
    <t>With the number of temporary pedestrian crossings required within this project and the number of times these crossings will be disturbed would it be more appropriate to specify fabricated pedestrian crossings that can me moved/replaced with each disturbance. Please review and advise. Thank you.</t>
  </si>
  <si>
    <t>There are several temporary pedestrian crossings on this project.  As long as the pre-fabricated crossings meet the project requirements there should be nothing that precludes the contractor from using them.</t>
  </si>
  <si>
    <t>CAD Files request</t>
  </si>
  <si>
    <t>Can the CAD files be made available for this project.  We would like the existing conditions surface, existing survey mapping, proposed finish and subgrade surfaces, proposed alignments, and proposed line work for curbs, roads etc. all in Land XML, .Dwg or .DGN format.</t>
  </si>
  <si>
    <t>The requested files have been posted:_x000D_ _x000D_ ftp://ftp.dot.wi.gov/dtsd/hcci/projectdocuments/20171114014/_x000D_ _x000D_ as well as a link on _x000D_ _x000D_ http://wisconsindot.gov/Pages/doing-bus/contractors/hcci/prelim-plan-se.aspx</t>
  </si>
  <si>
    <t>Earthwork files</t>
  </si>
  <si>
    <t>Can you post the earthwork data excel documents for project number 1022-08-72 (November 2017 #22 â€“ Hudson-Menomonie) to the Project Document Index?</t>
  </si>
  <si>
    <t>The files can be found at _x000D_ _x000D_ ftp://ftp.dot.wi.gov/dtsd/hcci/projectdocuments/20171114022/</t>
  </si>
  <si>
    <t>Floodplain</t>
  </si>
  <si>
    <t>What is the ruling on potential wasting materials within the 1% Annual Chance Flood Hazard (Flood Fringe). Can this or can't this be done?</t>
  </si>
  <si>
    <t>Regarding wasting materials in the 1% annual chance flood hazard, this to be not permissible.</t>
  </si>
  <si>
    <t>Earthwork</t>
  </si>
  <si>
    <t>Would it be possible for to provide the earthwork sheets in excel format?</t>
  </si>
  <si>
    <t>The file can be found at _x000D_ _x000D_ ftp://ftp.dot.wi.gov/dtsd/hcci/projectdocuments/20171114031/</t>
  </si>
  <si>
    <t>curve data</t>
  </si>
  <si>
    <t>For project 1030-24-4-70, the horizontal curve data is missing. Can this be provided?  Thanks.</t>
  </si>
  <si>
    <t>A replotted sheet will be issued via addendum.</t>
  </si>
  <si>
    <t>Geotechnical and Hazardous Materials Reports</t>
  </si>
  <si>
    <t>Can the Geotechnical, Hazardous Materials, Environmental and other pertinent reports be posted on the WISDOT FTP site? Thanks.</t>
  </si>
  <si>
    <t>The environmental documents can be found at:  ftp://ftp.dot.wi.gov/dtsd/hcci/projectdocuments/20171114036/Question%20%234/  The Geotechnical Information can be found at:  ftp://ftp.dot.wi.gov/dtsd/hcci/projectdocuments/20171114036/Question%20%235/  The Hazardous Materials report will be added later if available.</t>
  </si>
  <si>
    <t>Soil Borings</t>
  </si>
  <si>
    <t>Can the soil borings and/or geotechnical report be made available for this project?</t>
  </si>
  <si>
    <t>The geotechnical information can be found at:_x000D_ _x000D_ ftp://ftp.dot.wi.gov/dtsd/hcci/projectdocuments/20171114036/Question%20%235/</t>
  </si>
  <si>
    <t>Select Subbase Item SPV.0195.006</t>
  </si>
  <si>
    <t>Please verify the gradation for the Select Subbase in the Special Provisions Item SPV .0195.006 supersedes the Standard Section 305.2.2.1 for 1 1/4 inch gradation. Thanks.</t>
  </si>
  <si>
    <t>The gradation supersedes the standard specs for this item, hence the SPV item.</t>
  </si>
  <si>
    <t>Horizontal Clearance requirements for roads under IH94</t>
  </si>
  <si>
    <t>Do the "minimum" horizontal clearances for the temporary structures shown on plan details sheets 20-23 apply to the falsework for the adjacent new permanent structures?</t>
  </si>
  <si>
    <t>Horizontal clearances shown on sheets 20-23 are for the temporary structures only. Placement of temporary concrete barrier along 250th Street, CTH K, and 650th Avenue shall provide 2 ft. minimum shy distance, on both sides of the existing lane widths. Falsework would need to be kept outside of the temporary barrier.</t>
  </si>
  <si>
    <t>Could we please get the soil borings for this project? Thanks,</t>
  </si>
  <si>
    <t>Phil, another contractor already asked this question earlier on Tuesday, so this question is going to be deleted._x000D_ _x000D_ Any questions give me a call 608-266-3721 Scott</t>
  </si>
  <si>
    <t>Could we please get the soil borings for this project? Thanks</t>
  </si>
  <si>
    <t>The requested file has been posted and link from the HCCI site._x000D_ _x000D_ http://wisconsindot.gov/Pages/doing-bus/contractors/hcci/prelim-plan-se.aspx_x000D_ ftp://ftp.dot.wi.gov/dtsd/hcci/projectdocuments/20171114037/</t>
  </si>
  <si>
    <t>The requested files have been posted: _x000D_ _x000D_ ftp://ftp.dot.wi.gov/dtsd/hcci/projectdocuments/20171114038/_x000D_ _x000D_ http://wisconsindot.gov/Pages/doing-bus/contractors/hcci/prelim-plan-se.aspx</t>
  </si>
  <si>
    <t>Competitive Bid Items for culvert and storm sewer</t>
  </si>
  <si>
    <t>Based on FDM Tables 15.2 and 17.1, for projects in which the Design Year ADT &lt; 7,000, Reinforced concrete bid items are only to be used in special situations. Will contractors be permitted to bid with competitive bid items Class IIIA or Class IIIB?</t>
  </si>
  <si>
    <t>Contractors are allowed to bid with competitive bid items Class IIIA where it is appropriate. The plans include Storm Sewer Pipe Class III-A bid items for storm sewer under STH 116 where the ADT is less than 7,000. However, the plans require the use of Storm Sewer Pipe Reinforced Concrete under STH 21 west of the STH 116/STH 21/Spruce Street intersection since ADT here is greater than 7,000 (10,300 design year ADT).</t>
  </si>
  <si>
    <t>Pipe Bid Items</t>
  </si>
  <si>
    <t>Based on FDM Tables 15.2 and 17.1, for projects in which the Design Year ADT &lt; 7,000, sole specified corrugated steel bid items from 2-36 inches are only to be used in special situations. Will contractors be permitted to bid with competitive bid items Class IIIA or Class IIIB?</t>
  </si>
  <si>
    <t>The proposed pipes are extensions of existing pipes hence the need to stay consistent with the material types.</t>
  </si>
  <si>
    <t>Competitive Pipe Bid Items</t>
  </si>
  <si>
    <t>Based on FDM Tables 15.2 and 17.1, for projects in which the Design Year ADT &lt; 7,000, sole specified reinforced concrete bid items are only to be used in special situations. Will contractors be permitted to bid with competitive bid items Class IIIA or Class IIIB?</t>
  </si>
  <si>
    <t>After additional review of the project there will be an addendum issued to add alternate pipe options for the project.</t>
  </si>
  <si>
    <t>There is no Class III pipe on this project.  It is all class IV and the vast majority has limited cover.   Upon a cursory review there is 325 feet of 36 inch class IV and 49 feet of 15 inch class IV concrete pipe on the job that could have been bid as Class III A/B.  This is out of a total of 2500 LF of storm sewer on the job.  The department has decided to leaving the project as originally designed.</t>
  </si>
  <si>
    <t>Competitive Bid Items - Culverts and Storm</t>
  </si>
  <si>
    <t>Class III-A items were included in the plans and estimate of quantities as appropriate. Contractor should bid as indicated in the plans. _x000D_ _x000D_ ADT is anticipated to grow significantly, both in number and types of vehicles, and consistency in materials along the I-94 frontage roads is important.</t>
  </si>
  <si>
    <t>Competitive Bid Items - Storm Sewer and Culverts</t>
  </si>
  <si>
    <t>The project is replacing existing corrugated metal pipe arch culverts with new concrete elliptical pipe.    The only materials that can be used for what the FDM would consider Limited Clearance Installations are concrete, corrugated steel and reinforced concrete._x000D_ _x000D_ Class IIIA or Class IIIB circular pipes are not an option for this project.</t>
  </si>
  <si>
    <t>Competitive Bid Items - Pipe</t>
  </si>
  <si>
    <t>There are no new reinforced concrete pipe items proposed as part of this project.  The extensions of existing culverts match existing material which is CPCS._x000D_ _x000D_ Culvert pipe liners shall be per the spec which allows for systems on the departments approved list.</t>
  </si>
  <si>
    <t>Contractors will not be allowed to bid with competitive bid items Class IIIA or Class IIIB because the City of Green Bay is the maintaining agency and are requesting the concrete pipe.</t>
  </si>
  <si>
    <t>Geotextile SR</t>
  </si>
  <si>
    <t>Please ignore previous question</t>
  </si>
  <si>
    <t>For Geogrid, Type SR please see standard specification 645.2.3.2</t>
  </si>
  <si>
    <t>Traffic Control Plans for underpasses</t>
  </si>
  <si>
    <t>Other than what is listed in the Construction Staging and Traffic portions of the special provisions, are there traffic control plans for 390th, 250th, CTH K and 650th?  Lane and/or shoulder closures will be required for substructure removal and new substructure placement.</t>
  </si>
  <si>
    <t>Temporary concrete barrier specified for each underpass shall provide 2 ft. minimum shy distance on both sides of the existing lane widths for 250th Street, CTH K, and 650th Avenue. Three ft. minimum shy distance shall be provided on both sides of the existing lane widths for 390th Street._x000D_ _x000D_ Permitted closures for each underpass (nighttime, continuous, or flagging operations) shall be set up according to standard detail drawings.</t>
  </si>
  <si>
    <t>Temporary Shoring at new pier locations</t>
  </si>
  <si>
    <t>It appears that in order to remove the existing substructure and to install new substructure, temporary shoring would be required at 390th, 250th CTH K and 650th.  will bid items be provided for this temporary shoring?</t>
  </si>
  <si>
    <t>It is anticipated that the use of temporary shoring for existing structure removal and new substructure construction would be optional, and therefore was not included as a bid item.</t>
  </si>
  <si>
    <t>Geotechnical Report and Schedule</t>
  </si>
  <si>
    <t>Can the geotechnical report and the department schedule be provided for the project?</t>
  </si>
  <si>
    <t>The files can be found at _x000D_ _x000D_ ftp://ftp.dot.wi.gov/dtsd/hcci/projectdocuments/20171114031/_x000D_ _x000D_ The department provided schedule is draft and not for bidding purposes.  The schedule provided is draft and not for bidding purposes.  The contractor is required to develop their own schedule and bid to meet the specifications in the plans, special provisions and any addendum that is developed.</t>
  </si>
  <si>
    <t>CAD Files</t>
  </si>
  <si>
    <t>Can you provide the CAD dwg files for the earthwork?</t>
  </si>
  <si>
    <t>The files can be found at_x000D_ _x000D_ ftp://ftp.dot.wi.gov/dtsd/hcci/projectdocuments/20171114022/</t>
  </si>
  <si>
    <t>Can you provide the CAD dwg files for the Earthwork?</t>
  </si>
  <si>
    <t>Please note to the contractors that the actual Cross Section files are in the "900-WorkingDocs-CAD\090201_xs_STH 82.dwg" for STH 82 and the "900-WorkingDocs-CAD\090201_xs_CTH Z.dwg" file for CTH Z, within each of the .zip folders, respectively._x000D_ _x000D_ The zip files can be found at:_x000D_ _x000D_ ftp://ftp.dot.wi.gov/dtsd/hcci/projectdocuments/20171114031/</t>
  </si>
  <si>
    <t>Alternatives to Deck Patching materials</t>
  </si>
  <si>
    <t>The note on structure B-11-75 (plan sheet 256 or 2 of 7, indicates repairs using concrete will require a minimum cure time of 28 days prioer to placing the polymer overlay and that alternatives to concrete deck patches may be used,  What are acceptable alternatives?</t>
  </si>
  <si>
    <t>The note on structure B-11-75 (plan sheet 256 or 2 of 7) indicating that alternatives to concrete deck patches may be used is not valid.  An Addendum with the plan sheet change to remove the language is forthcoming.</t>
  </si>
  <si>
    <t>HMA mix for frost heave</t>
  </si>
  <si>
    <t>Sheet 13 shows the detail for the frost heave repair area.  What  pavement type and thickness of HMA is to be used?</t>
  </si>
  <si>
    <t>The detail on page 13 calls for a total of 6â€ HMA pavement. _x000D_ _x000D_ The typical sections show a 1  ¾ inch upper layer of 4 LT 58-28 S.  _x000D_ _x000D_ The rest would be 3 LT 58-28 S._x000D_ _x000D_ In the miscellaneous quantities there is 579 tons of HMA Pavement 3 LT 58-28 S (Item 460.5223) for culvert replacements.</t>
  </si>
  <si>
    <t>Wedging Layer</t>
  </si>
  <si>
    <t>Sheet 12 shows a detail for a wedging layer to correct super elevation.  What type of HMA material is to be used?</t>
  </si>
  <si>
    <t>The Wedging layer is covered by section 450.3.2.4 of the standard spec._x000D_ _x000D_ http://wisconsindot.gov/rdwy/stndspec/ss-04-50.pdf#ss450 _x000D_ _x000D_ The lower layer HMA material is 3 LT 58-28 S, and an addendum will be developed to add the HMA type to the wedging layer construction detail.</t>
  </si>
  <si>
    <t>Pipe Detail</t>
  </si>
  <si>
    <t>Page 13 of the plan, shows the frost heave detail.  The miscellaneous quantities show 4 other class III 43"x68" pipe to be placed.  Could you please provide a detail for those pipe?</t>
  </si>
  <si>
    <t>A detail will be provided in the forthcoming addendum.</t>
  </si>
  <si>
    <t>Barrier Wall Footing</t>
  </si>
  <si>
    <t>Will the Concrete Barrier Type S42 need a minimum 6" thick footing @ all locations? The Typical sections &amp; Construction Detail sheet 34 show the 9-3/4" asphalt placed under the wall. Do you want an asphalt pavement under the concrete or will you want a 9-3/4" concrete footer to match the cross section of asphalt, to keep the base course grade @ the same elevation?</t>
  </si>
  <si>
    <t>The Concrete Barrier Type S42 will not have a minimum 6â€™â€™ thick footing.  The concrete barrier will be placed directly on the top layer of the 9-3/4â€™â€™ asphalt pavement as shown on the Proposed Typical Sections &amp; Construction Detail sheet 34.</t>
  </si>
  <si>
    <t>Grade/Shape/Finish - CTH E Intersection</t>
  </si>
  <si>
    <t>This is a lump sum item.  Does WisDOT have any quantities for this item and is there a typical section for the turn lane and intersection?_x000D_ _x000D_ Thanks</t>
  </si>
  <si>
    <t>This information was inadvertently missed in the plans.  An addendum will be issued revising the typical plan sheets and quantities to show the correct information.  The cross sections for the CTH E area are included in the as-bid plan set.</t>
  </si>
  <si>
    <t>SMA Special Provision</t>
  </si>
  <si>
    <t>Article 15 HMA Pavement 5SMA.  460.2.8.2.1.5 (9).  The special provision states...the four point running average must not contain more than one QC test that is beyond the JMF limits of the target air voids...  Recently the specification has stated...the four point running average must contain two consecutive QC tests within the running average.  The new version places additional risk on the contractor.  _x000D_ _x000D_ It would be appreciated if the department were to review this special provision and use the wording of the past few years.</t>
  </si>
  <si>
    <t>This addition to the specification regarding the four point running average is intended to ensure the Department is not inadvertently approving/allowing unacceptable materials to be incorporated into a project.  _x000D_ _x000D_ This language was clearly approved through the multiple review process involving subcommittees and HMA Technical Team._x000D_ _x000D_ This language will not be changed for this contract.</t>
  </si>
  <si>
    <t>Asphalt MIxes on Project 6190-16-73</t>
  </si>
  <si>
    <t>For Project Number 6190-16-73 the paving detail shows two lifts, 1 of 3 LT @ 2.25" and 1 of 4 LT @ 1.75".  The summation of quantities only show 190 Tons of 4 LT 58-28S.  Should there be two different paving items for 3 LT and 4 LT for this project?</t>
  </si>
  <si>
    <t>The HMA pavement is intended to be HMA Pavement 4 LT 58-28 S for both the lower and upper layers. The 190 tons of 4 LT 58-28 S is the correct quantity. An addendum will be prepared to update the typical section shown in the ID 6190-16-73 plans to revise the HMA type for the lower layer.</t>
  </si>
  <si>
    <t>Soil Information</t>
  </si>
  <si>
    <t>Are soil bores/information available?</t>
  </si>
  <si>
    <t>The file can be located at:_x000D_ _x000D_ ftp://ftp.dot.wi.gov/dtsd/hcci/projectdocuments/20171114020/</t>
  </si>
  <si>
    <t>Existing Shoulder</t>
  </si>
  <si>
    <t>Looking at the existing shouldering there isnâ€™t too much room to lose material down the slopes (would just be filling in the ditch essentially). Just wanted to make sure the intent is not to pick up any material if there is excess and just lose it out in the slopes.</t>
  </si>
  <si>
    <t>We expect to find much of the gravel is gone due to winter plowing.  We donâ€™t plan on having to pick up any material.</t>
  </si>
  <si>
    <t>Line Item 442 Geotextile Type SR</t>
  </si>
  <si>
    <t>Geotextile suppliers state that they don't know the properties for Geotextile Type SR fabric. Could the Department supply specifications? thank you.</t>
  </si>
  <si>
    <t>A specification for the fabric will be issued via addendum.</t>
  </si>
  <si>
    <t>Drainage</t>
  </si>
  <si>
    <t>-Cross culvert table on plan sheet 93 calls out the culverts at station 5757+25 &amp; 5757+33 as 19x30â€ Elliptical Pipe. Profile view on sheet 117 show these both as 14x23â€ Elliptical Pipe. Please clarify.</t>
  </si>
  <si>
    <t>These pipes should be 19x30 elliptical as indicated on the Miscellaneous Quantities. A revised plan &amp; profile sheet will be issued via addendum.</t>
  </si>
  <si>
    <t>Contractor shall bid as shown in the Miscellaneous Quantities, the culvert lengths (both driveway culverts &amp; cross culverts) were checked between MQs and EOQ and they match.</t>
  </si>
  <si>
    <t>Sanitary and Water Piping</t>
  </si>
  <si>
    <t>Special provisions for the sanitary sewer and water pipe both say that removing and replacing the unsuitable soil at the bottom of the trench_x000D_ is incidental to the pipe work.  Are we just limited to the 3" Shown on the typical trench detail from the plan or are we to assume ANY unsuitable_x000D_ soil has to be removed, is there appoint it would be considered extra work or are we to ASSUME 1', 2', 3' or more could have to be removed and replaced as being incidental??</t>
  </si>
  <si>
    <t>If the bottom of the trench is of unsuitable material, an additional 3 inches shall be excavated and filled with 1-1/2" clear crushed stone, which is considered incidental to the pipe work. In the event that it becomes necessary to extend the stone fill to a greater depth, such additional amount would be considered extra work.</t>
  </si>
  <si>
    <t>Continental crosswalks</t>
  </si>
  <si>
    <t>On pages 134 and 135 of the pavement marking plan it shows continental crosswalks but there is no bid item for them. How does the department plan to pay for those?</t>
  </si>
  <si>
    <t>The quantity for Continental crosswalks was calculated under the Crosswalk Epoxy 12-Inch bid item. Each pavement marking area that is 24 inches wide shall be marked with two 12-inch applications of the 12-inch epoxy.</t>
  </si>
  <si>
    <t>Removing Concrete Surface Partial Depth</t>
  </si>
  <si>
    <t>Sheet #26 of the plan shows two miscellaneous quantity tables for the same bid item, Item 204.0109.S Removing Concrete Surface Partial Depth.  The tables show conflicting quantities.  Will the project work involve removing concrete surface partial depth at the weigh scale ramps &amp; lot?</t>
  </si>
  <si>
    <t>Removing concrete surface partial depth to the weigh scale ramps &amp; lot will not be done with this project._x000D_ _x000D_ The entire table in the lower left corner of Sheet #26, that includes removing concrete surface partial depth to the weigh scale ramps &amp; lot should have been removed.  The table directly above it is the correct table for Item 204.0109.S and matches the Proposal Schedule of Items.</t>
  </si>
  <si>
    <t>Finsihed typicals</t>
  </si>
  <si>
    <t>Are additional finished typical sections available for the E, N, G, H and I Ramps?</t>
  </si>
  <si>
    <t>-For E alignment, typicals are provided for the limits of work. Alignments N, M, G, H &amp; I include concrete pavement repair and replacement where finished typicals are not included.  Depth of pavement for repair/replacement is located in the existing typic</t>
  </si>
  <si>
    <t>Milling</t>
  </si>
  <si>
    <t>Are rumble strips only to be installed on the outside lane? _x000D_ Does a notche wedge need to be installed in both cold joints or only on the drive lane jt. I.E. one cold joint between the drive lanes and one on the shoulder with Tandem paving being spec'd.</t>
  </si>
  <si>
    <t>-Rumble strips are to be placed on both sides of the roadway â€“ see MQâ€™s_x000D_ _x000D_ -The notched wedge is only required on the joint between driving lanes.  See the note in the Construction Details on sheet 22, where it states the following, â€œCONSTRUCT NOTCH</t>
  </si>
  <si>
    <t>Asphalt Paving</t>
  </si>
  <si>
    <t>On plan sheet 13 there is a finished typical for median barrier at the top of the page. New HMA pavement is not called out for the shoulders on either side of the barrier. what is being done here?_x000D_ _x000D_ On Plan sheet 15 the typical for STA 16+54E to 17+50E call for 3'' 4 LT 58-28S pavement. there is no bid item for 4 lt. is this supposed to be 5 LT?</t>
  </si>
  <si>
    <t>-The heavy black line in the typical section represents the HMA overlay.  This line is shown in the offset detail and does require 3.5â€ HMA Pavement._x000D_ _x000D_ -The detail should indicate 5 LT 58-28 S similar to other details</t>
  </si>
  <si>
    <t>Shoulder</t>
  </si>
  <si>
    <t>Is the intent to install the agg. shoulder after both lifts of new hma pavement are installed? If so would this be considered a shoulder closure prior to them going in? Would existing shoulders need to be pulled up before each weekend in area's that are paved?</t>
  </si>
  <si>
    <t xml:space="preserve">-The intent is to place the aggregate shoulder after the full 3.5â€ overlay is completed.  Refer to 305.3.3.3.  However, the contractor could also place the aggregate shoulder in lifts to avoid the requirement of having to place material within 48-hours </t>
  </si>
  <si>
    <t>Asphaltic Base Patch</t>
  </si>
  <si>
    <t>Can the 5'' asphaltic base patch be installed in one lift as shown in the detail?</t>
  </si>
  <si>
    <t>-Refer to the standard spec 390.3.3 which allows 6â€ thickness or less.</t>
  </si>
  <si>
    <t>Asphalt Pavement Quantities</t>
  </si>
  <si>
    <t>It appears the HMA item 460.6444 was overstated in the estimate of quantities can someone checked into this issue?</t>
  </si>
  <si>
    <t>The department will issuing an addendum early next week to include a new quantity total.</t>
  </si>
  <si>
    <t>Aggregate trench backfill for culvert pipe and storm sewer pipe</t>
  </si>
  <si>
    <t>If existing excavated material is not suitable for trench backfill within 2 feet of pavement from top of granular backfill bedding to bottom of subgrade will the Department measure and pay for aggregate trench backfill?</t>
  </si>
  <si>
    <t>Contractors should bid the project per the plans.  Field conditions and existing materials resulting from the road work will dictate what is appropriate material to be used over trenches.</t>
  </si>
  <si>
    <t>Aggregate trench backfill for pipe and drainage structure removals</t>
  </si>
  <si>
    <t>If existing excavated material is not suitable for trench backfill within 2 feet of pavement in trenches from pipe and drainage structure removals from bottom of excavation to bottom of subgrade will the Department measure and pay for aggregate trench backfill?</t>
  </si>
  <si>
    <t>The project includes the item of Granular Backfill Grade 2 for backfilling holes resulting from removals of small pipe culverts and drainage structures.  Any material needed above the existing ground after backfilling would be paid for with other items in the contract.</t>
  </si>
  <si>
    <t>Traffic Restrictions</t>
  </si>
  <si>
    <t>The Traffic Article in the special provision appears to be too restrictive can the department evaluate the situation and remove some of these restrictions?</t>
  </si>
  <si>
    <t>An addendum will be issued next week to revise the Traffic article to remove some of the restrictions.</t>
  </si>
  <si>
    <t>Asphalt Typical Section</t>
  </si>
  <si>
    <t>Proposed typical sections show that most shoulders and bike lanes are at a 2% cross slope, except STA 137+50 to STA 163+12.  For consistency would a 2% cross slope for the shoulders at STA 137+50 to Sta 162+12 be allowed?</t>
  </si>
  <si>
    <t>We expect the shoulders from STA 137+50 â€“ STA 163+12 to be paved with a 4% cross slope as shown on the proposed typical section.  We recognize this involves a break in the cross slope at the edge of travel lane.</t>
  </si>
  <si>
    <t>Geotechnical Files</t>
  </si>
  <si>
    <t>Are there geotechnical files available for this project?</t>
  </si>
  <si>
    <t>The files can be found at:_x000D_ _x000D_ ftp://ftp.dot.wi.gov/dtsd/hcci/projectdocuments/20171114014/Geotechnical%20Reports/</t>
  </si>
  <si>
    <t>Proposed Typical Sections</t>
  </si>
  <si>
    <t>Stations are missing from the Proposed typical sections:_x000D_ 176+04 - 193+14_x000D_ 202+57 - 217+50_x000D_ 226+88 - 237+36_x000D_ 260+60 - 262+56_x000D_ 269+80 - 271+18_x000D_ _x000D_ Are these sections also to be milled and relay with HMA, will quantities change?  If so, are these to be milled down 3" or 4"?</t>
  </si>
  <si>
    <t>The station ranges referenced in the question are to be milled to 3â€ nominal, as with all mainline milling. The plan quantities will not change since the quantities are included in the respective bid items as listed on the MQ sheets.</t>
  </si>
  <si>
    <t>Item No. 690.0250 Sawing Concrete</t>
  </si>
  <si>
    <t>The Bid Item For Sawing Concrete Is Shown As 907 LF. The Miscellaneous Quantities Table Adds Up To 6,222 LF. Which Is Correct? Please Review. Thank You.</t>
  </si>
  <si>
    <t>the quantities will be corrected via addendum.</t>
  </si>
  <si>
    <t>Please provide proposed storm sewer quantity tables for the work shown on Braun Road on sheet 50 under project 1030-24-77</t>
  </si>
  <si>
    <t>The missing storm sewer MQs for project ID 1030-24-77 are actually in ID 1030-24-78 (page 76 of the ID and page 966 of the overall PDF).  All of the MQs in both of those project IDs are correctly depicted.  Plan sheet 694 should have been included in the 1030-24-78 plan set instead of the 1030-24-77 plan set._x000D_ _x000D_ The quantities are listed correctly in both plan sets.</t>
  </si>
  <si>
    <t>Follow-up to question 8 - Temporary Shoring</t>
  </si>
  <si>
    <t>Historically on past DOT projects, The DOT has provided the item(s) for Temporary Shoring if the shoring is required to protect the existing roadway/motorists.  With the significant cuts required for the removal of the existing piers, installation of the new piers and to retain the existing slopes, it would seem appropriate to provide temporary shoring bid items at structures B-17-217, 218, 219, 220, 221and 222. Projects similar in nature either had the bid item in the original bid or eventually added the item via contract modification on projects SP 1023-02-74 and SP 1023-02-83. (Both projects located on IH-94 with similar excavation requirements requiring Temporary Shoring to protect both the traveling public and the existing slopes) . Can the items for Temporary be added via addendum?</t>
  </si>
  <si>
    <t>Up to this point, use of temporary shoring for existing substructure removal and construction of new substructure units is not considered to be a necessity. To specify the temporary shoring now in an addenda would preclude other possible means of construction, and would not allow for proper consideration/evaluation of specific locations, quantities, traffic characteristics, staging, and utility impacts. If the temporary shoring is determined in the field to be necessary, it will have to be addressed through contract modification.</t>
  </si>
  <si>
    <t>Pavement Markings</t>
  </si>
  <si>
    <t>Can you please clarify how the temporary pavement marking quantities are distributed throughout this project?  It appears there is enough for 3 applications (milled, lower layer, and upper layer).  If this is in fact the case, the quantity appears to be higher than needed and the upper layer markings should be epoxy for the purpose of laying out the center line rumble strips so that the same day epoxy item can be placed after the rumbles are installed without having to remove the temporary paint prior to placing epoxy._x000D_ _x000D_ Thank you for your time.</t>
  </si>
  <si>
    <t>The design team finished checking his qty comps and the plan qtys are correct and based on the following:_x000D_ _x000D_ The temporary pavement marking paint item is based on the longitudinal distance of paving multiplied by 4. This covers a double yellow applied to the milled surface and a double yellow applied to the first lift of asphalt.</t>
  </si>
  <si>
    <t>Typical Existing Section-West Frontage Road</t>
  </si>
  <si>
    <t>ID 1030-24-74 for the middle section of the West Frontage Road does not have the correct Typical Existing Section shown.  The page (sheet 5) shown appears to apply to the segment of the WFR to the north of this ID._x000D_ _x000D_ Please provide the correct sheet for the Typical Existing Section.</t>
  </si>
  <si>
    <t>The existing typical section shown on the bottom of sheet 5 from plan ID 1030-24-74 (page 309 of overall PDF) was inadvertently included.  It does not apply to the 1030-24-74 plan set and also isnâ€™t correct for the plan set to the north, ID 1033-02-78.  The existing typical section shown on the top of page 5 is applicable to all of the west frontage road work within the 1030-24-74 plan set.  This will be addressed via an addendum.</t>
  </si>
  <si>
    <t>Intersection Milling &amp; paving</t>
  </si>
  <si>
    <t>Can a breakdown of quantity be provided for the intersections that are to be milled and overlaid?  Misc. quantity sheets do not include any quantity for side roads._x000D_ Since this is not like work to the mainline milling can a butt joint item be added to the contract for this work?  _x000D_ Is the intended depth of milling on side roads to be 2.5"?  Thanks</t>
  </si>
  <si>
    <t>A1--No. The mainline milling quantities contain the intersection and minor side road quantities. The contractor can compute the breakdowns if needed.  All mainline qtys contain the intersection/side road qtys. The work on the side roads were too minor to have separate qty breakouts. Side road qty break outs were not included in design scope._x000D_ _x000D_ A2--the department is still evaluating the need for the butt joint item._x000D_ _x000D_ A3--the side road depth is 2.5"</t>
  </si>
  <si>
    <t>Miscellaneous Quantities:  Earthwork Summary-Note 13</t>
  </si>
  <si>
    <t>ID 1030-24-77 includes the "EBS Existing Pavement" quantity in the Common Excavation, but no mention if the pavement is paid for under the Remove Pavement item._x000D_ _x000D_ ID's 1030-24-70, 1033-02-77, and 1033-02-78 does not include the "EBS Existing Pavement" quantity in the Common Excavation, AND the pavement is included in the Remove Pavement item._x000D_ _x000D_ ID 1030-24-78 does not include the "EBS Existing Pavement" quantity, BUT the total Common Excavation does include the quantity, AND the pavement is included in the Remove Pavement item._x000D_ _x000D_ ID 1030-24-74 there is no Note 13._x000D_ _x000D_ Can all 6 plan sets be made to be the same pertaining to Note 13?</t>
  </si>
  <si>
    <t>An addendum is being developed to clear up these issues.</t>
  </si>
  <si>
    <t>Layout for Rumbles</t>
  </si>
  <si>
    <t>Thank you for Clarifying the temporary pavement marking question. Now that we know the intent of the temp is for the milled and lower lifts of this project, what temp item are we to use for the layout of the rumble strips? Either the Same day epoxy quantity will need to be increased for the layout, the regular 4" epoxy will need to be increased for the installation after the rumbles have been installed, or a temporary epoxy item needs to be added for the layout of the rumbles. Please clarify. Thank you.</t>
  </si>
  <si>
    <t>Pavement Marking Same Day Epoxy 4-Inch will be used for initial centerline delineation and layout for rumble strips.  The quantity for Pavement Marking Epoxy 4-Inch will be increased by Addendum to repaint centerline after grinding rumble strips.</t>
  </si>
  <si>
    <t>Cold Weather Paving Item</t>
  </si>
  <si>
    <t>The cold weather paving item is not included for the HMA paving in the proposal.  With the potential for early season paving and since the work needs to be completed at night the department may want to add the item.</t>
  </si>
  <si>
    <t>There is a potential for early season paving associated with this project.  An effort will be made, by the department, to add the cold weather paving item to the contract through the addenda process.</t>
  </si>
  <si>
    <t>QMP HMA Pavement Nuclear Density</t>
  </si>
  <si>
    <t>The QMP HMA Pavement Nuclear Density special provision is not included in the proposal.  This would require the department to complete the density testing for the LT and HT pavements.  If the intention is to have the contractor complete the density testing the QMP HMA Pavement Nuclear Density special provision needs to be added.</t>
  </si>
  <si>
    <t>The QMP HMA Pavement Nuclear Density special provision should have been included in the proposal.  An effort will be made, by the department, to add this special provision language through the addenda process.</t>
  </si>
  <si>
    <t>Common Excavation</t>
  </si>
  <si>
    <t>Can excess common excavation and EBS (non-pavements) be wasted in the STH 11/IH 94 interchange loops in areas that do not contain wetlands?</t>
  </si>
  <si>
    <t>Locations for waste material will need to be coordinated in the field. A determination will need to be made in the field during construction based on the nature of the available material, as well as potential effects on subsequent I-94 mainline projects.</t>
  </si>
  <si>
    <t>HMA Items</t>
  </si>
  <si>
    <t>Would the use of Asphaltic Surface item be more appropriate on this project?  It is less than 500 ton in total for the HMA quantity.</t>
  </si>
  <si>
    <t>this has been addressed via addendum</t>
  </si>
  <si>
    <t>Structural Steel HS</t>
  </si>
  <si>
    <t>Review of the Wisconsin DOT approved products list has no approved list for of suppliers for the steel girders for this project.  Is there a list that needs to be used or can these steel beams be purchase for a steel supplier that manufactures these sizes needed.  Also, does the steel girders need to be galvanized or just blasted and coated with the there part coating system?  Are the intermediate diaphragms to be galvanized and coated with the three part system?  Also, what would be the color for the final coat for the paint?</t>
  </si>
  <si>
    <t>There is not a formal list for steel girders.  We do require that the rolled beams come from a fabricator we approve.  The department has requested the following information from a prospective fabricator that has not worked with us before:_x000D_ â€¢	The bridge fabrication certifications the shop holds._x000D_ â€¢	The shopâ€™s Quality Management/ Quality Control Plan.  Included in this plan would be the certification and qualification records for all welders working at the shop, the qualifications and/or certification for all acting QC inspectors, any prequalified weld procedures or repair procedures used by the fabrication shop, and the safety and quality control procedures required at the shop.  _x000D_ â€¢	We require a list of references from other state DOTâ€™s that the shop previously has fabricated for. _x000D_ _x000D_ Once this information is submitted to the Structural Metals and Fabrication QA Inspection Unit Supervisor, it will be used to determine whether the fabricator is qualified to fabricate for this project._x000D_ _x000D_ Regarding painting/galvanizing the steel beams:_x000D_ â€¢ The structural steel is designated as weathering steel per the â€œMaterial Propertiesâ€ on sheet 1 of the structure plans (ASTM A709 50W).  This applies to the beams as well as the diaphragms and thus they are not painted.  _x000D_ â€¢ The following applies to the ends of the steel beams that will be encased in the concrete diaphragms at the abutments:_x000D_ -Standard Spec 506.3.32(2): â€œFor structural steel, including weathering steel, and miscellaneous metals that will be encased in concrete, paint as specified in 517.3.1.â€_x000D_ -Standard Spec 517.3.1.1(5): â€œFor structural steel, including weathering steel, and miscellaneous metals that will be encased in concrete, apply only zinc-rich primer as specified in 517.3.1.7.2. The contractor is not required to prime or paint welded stud shear connectors and anchor bolts.â€</t>
  </si>
  <si>
    <t>The proposed construction staging plan on sheet 52 states that the yearly anticipated start date is the first Monday of April each year. Due to the temperatures in April and night work required, the department may want to add the Cold Weather Paving Item.</t>
  </si>
  <si>
    <t>This item will be added in the addendum.</t>
  </si>
  <si>
    <t>Polymer Overlay</t>
  </si>
  <si>
    <t>On structure B-16-52, the work is to be completed in stages utilizing a "Fast Set Deck Patching" material to fill the deck prep 1 &amp; 2 areas.  Prior to placing the polymer overlay, a 28 day cure of the patch area is required.  Can we assume time will be shut off during the 28 day cure period in both phases until the polymer overlay can be placed?</t>
  </si>
  <si>
    <t>There was no intention to suspend time during the curing period.  The â€œFast Set Deck Patchingâ€ cure time varies by product manufacturer but there are materials available that require significantly less than 28 days of cure time prior to placing the polymer overlay.</t>
  </si>
  <si>
    <t>followup to question one</t>
  </si>
  <si>
    <t>If the alternate product is being removed by addendum, will time be shut off until the 28 day cure period is over so the polymer overlay can then be applied?</t>
  </si>
  <si>
    <t>No</t>
  </si>
  <si>
    <t>28 day cure time for patched on Polymer Overlays</t>
  </si>
  <si>
    <t>For both the polymer and PPC overlays, patches utilizing Portland cement require 28 days of cure. Will time be suspended during the 28 day cure period between the installation of the patches and the application of the polymer and PCC overlays?</t>
  </si>
  <si>
    <t>There will be no stoppage of time or extension of the completion date during the cure time._x000D_ To clarify, this project does not include deck patching directly under the Polymer Overlay.  The Polymer Overlay is applied on top of the PPC Overlay.  The intent of the Polymer Overlay is to provide an enhanced friction surface._x000D_ _x000D_ This project does include deck patching directly under the PPC Overlay.  It is anticipated that a rapid-set product will be required to meet the lane closure/project schedule.  See â€œRapid Set Deck Patching, Item SPV.0035.4020â€.  Alternatively, cementitious patch material is permitted, but it has the disadvantage of a 28-day cure time.  Therefore it is expected that cementitious patch material would have limited use on this project, only at certain locations where a 28-day cure is compatible with the traffic staging plan.</t>
  </si>
  <si>
    <t>Existing Drain Tile</t>
  </si>
  <si>
    <t>The plans show that there is existing drain tile outside of, and lower than, the existing pavement.  If the drain tile is actually under the existing pavement section and is inadvertently damaged during pavement removal is the department going to pay for the replacement/repair of the drain tile?</t>
  </si>
  <si>
    <t>It will be addressed according to Section 104 of the Standard Specifications for Highway and Structure Construction, 2017 Edition.</t>
  </si>
  <si>
    <t>-Project 1033-22-77 sheets 39 &amp; 79, please specify structure type for structure #531</t>
  </si>
  <si>
    <t>An updated Miscellaneous Quantity sheet will be issued via addendum.</t>
  </si>
  <si>
    <t>-Please verify that pipe segment between structure #531A &amp; #531 is 29x45â€ elliptical pipe, profile view on sheet 39 of project 1033-22-77 has an error on the call out</t>
  </si>
  <si>
    <t>Plan page to be revised in addendum.</t>
  </si>
  <si>
    <t>-Project 1033-22-77 sheets 39 &amp; 80, please specify structure types for structures #535 &amp; 535B</t>
  </si>
  <si>
    <t>An updated miscellaneous quantities sheet will be issued via addendum.</t>
  </si>
  <si>
    <t>-Project 1033-02-78 sheet 50, please specify structure type for structure #410</t>
  </si>
  <si>
    <t>Per Std Spec 520.2.1, contractor can furnish Class IV reinforced concrete, or corrugated steel pipe of the thickness the contract designates, which is the steel thickness shown in the Miscellaneous Quantities table. Either is acceptable.</t>
  </si>
  <si>
    <t>Bearings at B-16-53</t>
  </si>
  <si>
    <t>Bridge 16-53 only has 4 beams... I believe the quantity for blasting, painting, and lubricating is doubled.   Please confirm</t>
  </si>
  <si>
    <t>There will be an addendum to correct to issue.</t>
  </si>
  <si>
    <t>Select Borrow</t>
  </si>
  <si>
    <t>There is 290 cy of Select Borrow item on the project, but special provisions don't specify any quality requirements._x000D_ Please advise</t>
  </si>
  <si>
    <t>An addendum is being developed to add a provision for the requirements.</t>
  </si>
  <si>
    <t>Salvage Topsoil</t>
  </si>
  <si>
    <t>Why does the project only have Salvaged Topsoil on the Temporary Roadways?  Can Salvaged Topsoil be used on the Permanent Roadways if available?</t>
  </si>
  <si>
    <t>There is mostly sandy soil at this project site, so both items Topsoil and Salvaged Topsoil are included for bidding, but the predominant quantities are Topsoil from offsite. Salvaged is expected for the temporary roadway areas.</t>
  </si>
  <si>
    <t>Borrow in 1% Annual Chance Flood Hazard</t>
  </si>
  <si>
    <t>What is the ruling on borrowing/excavating materials within the 1% Annual Chance Flood Hazard (Flood Fringe). Can this or can't this be done?_x000D_ _x000D_ If allowed to Borrow in the flood hazard area, can that hole be filled back in to original grade?</t>
  </si>
  <si>
    <t>The answer is yes with conditions.  Obviously the borrow site will need to be screened by the DNR for wetlands and endangered species.  Most of the areas around the Point Bluff Bridge in the 1% Annual Chance Flood Hazard area are wetlands, but all proposed sites will be reviewed in the normal fashion._x000D_  _x000D_ Also consider actually getting the borrow from the borrow source to the actual project, the borrow area will have to go through the ECIP selected site process where the site would need to be reviewed in detail to limit the DOTâ€™s risk during construction.  The main points would be that haul roads and stockpiles wonâ€™t increase the existing elevation in the 1% Annual Chance Flood Hazard area that would possibly increase backwater elevation.</t>
  </si>
  <si>
    <t>Construction Staking</t>
  </si>
  <si>
    <t>The quantity for the resurfacing reference item for project 8510-01-71 appears to have been calculated without a deduction for the Equation. Will this be corrected before the letting?</t>
  </si>
  <si>
    <t>The quantity in the plan for Construction Staking Resurfacing Reference is incorrect.  This will be corrected in an addendum.</t>
  </si>
  <si>
    <t>Locate No Passing ZOne Quantity</t>
  </si>
  <si>
    <t>Can you please address the bid quantity of locating no passing zones as it appears to be double what it should be?_x000D_ _x000D_ Thank you.</t>
  </si>
  <si>
    <t>The Locate no passing quantity will be address in an addendum.</t>
  </si>
  <si>
    <t>Causeway Elevation - Max Height</t>
  </si>
  <si>
    <t>Previous projects have indicated, in the plans and specifications, a maximum causeway elevation.  What will be the maximum causeway elevation for this project?</t>
  </si>
  <si>
    <t>Addendum #1 includes a Special Provision that requires the Contractor to design the temporary access causeway and get appropriate agency permits.</t>
  </si>
  <si>
    <t>Containment of debris during washing of bridge structures over water &amp; land &amp; Working day increase</t>
  </si>
  <si>
    <t>Three questions;_x000D_ _x000D_ 1. During washing of bridge spans over water, is a "skimmer" style boom placed downstream of the cleaning area a reasonable form of collection for any debris that fall into the water/river?_x000D_ 2. During washing of bridge spans over land, is the "silt sock" style erosion control measures surrounding the wash area a reasonable form of collection for any debris that fall onto land below the bridge._x000D_ 3. Can the working days be increased by one more working month? The days being requested are (20 work days). This would allow for considerable less overtime to be expended on the project, which will lower the overall bid price.</t>
  </si>
  <si>
    <t>1. A containment system is assumed to be required and any changes to that will need to be done via section 104.2 during the ECIP process._x000D_ 2. Will have to be addressed during the ECIP process._x000D_ 3. No.  DOT feels there is adequate time in the contract to perform the required work.</t>
  </si>
  <si>
    <t>Are there soil boring reports for this project?  If so, can I get a copy?  And where do I get a copy?</t>
  </si>
  <si>
    <t>The file is located at the location below:_x000D_ _x000D_ ftp://ftp.dot.wi.gov/dtsd/hcci/projectdocuments/20171114020/</t>
  </si>
  <si>
    <t>Are any CAD files with surface information for the project?</t>
  </si>
  <si>
    <t>Updated files have been posted at:  ftp://ftp.dot.wi.gov/dtsd/hcci/projectdocuments/20171114040/</t>
  </si>
  <si>
    <t>Bid item 416.0512 - Concrete Truck Apron 12-Inch</t>
  </si>
  <si>
    <t>Can the department please review the quantity shown in the plans?</t>
  </si>
  <si>
    <t>The quantity shown in the plans was reviewed by the designer and is correct.</t>
  </si>
  <si>
    <t>Clearing and grubbing</t>
  </si>
  <si>
    <t>On the North West end of the job limits there are 5 large trees that are in question if they are to be taken down or not.  Please clarify if these will be allowed to stay or will have to be taken down.</t>
  </si>
  <si>
    <t>If the trees in question are within the slope intercept line and are in the hatched area labeled Clearing and Grubbing as noted on the Plan and Profile Sheet, they will be removed.</t>
  </si>
  <si>
    <t>SPV.0165.01 Colored Concrete Sidewalks</t>
  </si>
  <si>
    <t>On Page 156 of the Miscellaneous Quantities it is called out for colored concrete sidewalk 5 -inch from station 130+00 to station 165+00 for stage 2 and stage 3. In the curb ramp details from page 22 to page 57 the legend calls out "////// Limits of colored concrete sidewalk 5-inch shown shaded". All the curb ramp landing areas are shown shaded on the curb ramp detail pages. Is colored concrete sidewalk 5-inch being built in the shaded areas of the landings on the entire project? Or is the colored concrete sidewalk 5-inch being built in the "/////" limits of the curb ramp/walk from Sta. 130+00 to Sta. 165+00?</t>
  </si>
  <si>
    <t>Colored concrete sidewalk 5-inch is to be built within the â€œ//////â€ limits of the curb ramp/sidewalk areas from STA 130+00 to STA 165+00. The solid gray shaded areas are to denote curb ramp level landing areas.</t>
  </si>
  <si>
    <t>Line Item 0354 Crash Cushions Low Maintenance</t>
  </si>
  <si>
    <t>In the misc qty's cushions low maintenance it does not say what we are protecting. The plans do not show were the cushions are and what type of wall we are attaching to. The price varies a lot depending on what the cushion is protecting. Can you supply this information please?</t>
  </si>
  <si>
    <t>The Crash Cushion Low Maintenance locations can be found on plan sheets 112 and 122, labeled as BG19. The crash cushions will be connected to either a Concrete Barrier Transition Type G1 (labeled as CB41) or a Concrete Barrier Transition Type G2 (labeled as CB42). The construction details for the Concrete Barrier Transition Type G1 and Type G2 can be found on plan sheets 53 and 54 respectively.</t>
  </si>
  <si>
    <t>Line 232</t>
  </si>
  <si>
    <t>Bid item is for 6" Surface Drain pipe corrugated metal slotted. SDD refers to sizes as 12" -30". _x000D_ 12" is minimum standard available, will 12" be allowed?</t>
  </si>
  <si>
    <t>The 6â€ surface drain pipe is called out because that is what is needed to stay clear of the footing. There is insufficient space to utilize the 12â€ pipe. Reference article 74 of the special provisions for this item.</t>
  </si>
  <si>
    <t>Temporay Shoring at Structures B-29-141 and 148</t>
  </si>
  <si>
    <t>At the abutments for both structures, it appear that temporary shoring will be required to support the existing roadway facilities for the traveling public.  Will the Department consider providing  bid items for this temporary shoring at both structures?  Historically, if the shoring is to protect the public it is paid as bid items.</t>
  </si>
  <si>
    <t>As written Standard Spec 206.5.2 in Excavation for Structures, item (2) states that except when there is a separate bid item, then sheeting, shoring, or bracing should be included in the bid price for Excavation for Structures.</t>
  </si>
  <si>
    <t>Articulating Block Mat 4"? or 8"?</t>
  </si>
  <si>
    <t>The Plans show a 4â€ Articulating Block and the Specification 16. Scour Repair, Grout Mats â€“ Item SPV.0035.03 Subparagraph  B Materials â€œMats shall have a  nominal Thickness when filled with grout of 8 Inches._x000D_ _x000D_ On Sheet #92 Notes and Quantities, Quantities Notes,  Note 9 Grout that makes up Grout Mat. Grout Mat is 8 Inches Thick this supports the Mat being 8â€ Articulating Block._x000D_  _x000D_ 4â€ Articulating Block Mat with Cables see Structure # B â€“ 12 â€“ 36 Page 104 Sheet 4 of 4  &amp; Structure B-12-37 Page 107, Sheet 3 of 3_x000D_ _x000D_ Please clarify</t>
  </si>
  <si>
    <t>8â€ as described in the special provisions is the correct number to use.</t>
  </si>
  <si>
    <t>Minimum Channel Width</t>
  </si>
  <si>
    <t>Can any direction be given on the minimum width of channel that must be maintained other than the information provided in the addenda?</t>
  </si>
  <si>
    <t>Refer to the special provision TEMPORARY ACCESS FOR POINT BLUFF STRUCTURE CONSTRUCTION AND DEMOLITION it is expected that agency permits will be required for causeway construction or other access. It is expected that if causeway construction is anticipated, calculations will be required for the hydraulic effects to the river. Channel opening, causeway height and causeway angle are variables that need to be analyzed for backwater impacts. The special provision also requires the river channel meet requirements for no more than 20% increase in river velocity. _x000D_ _x000D_ Also refer to page 22 of the plan set, that navigation shall be maintained.</t>
  </si>
  <si>
    <t>Define 'properly functioning barrier'</t>
  </si>
  <si>
    <t>Addenda #1 Section C Paragraph 1 indicates that in water work 'may be approved between March 15th and May 15th behind a properly functioning barrier.'  Is there a particular barrier that someone has in mind?  What must the barrier provide in order to be considered properly functioning?</t>
  </si>
  <si>
    <t>The properly functioning barrier must prevent access of spawning fish to the work. The intent is for cofferdams or such to be constructed outside of this window, so that from March 15 to May 15, work may continue inside a cofferdam that keeps out fish.</t>
  </si>
  <si>
    <t>Existing Polymer Overlay</t>
  </si>
  <si>
    <t>There are a few parts of the existing overlay that are failing. Should there be a line item for the removal? Or how will this be addressed? Also the spec for the polymer overlay requires a CSP5 profile (Concrete Surface Profile), however with much of this there is a polymer surface not a concrete surface. How will this be addressed? Basically, we are worried that removal of the existing polymer overlay on the bridges may be required to be removed which would entail an extensive amount of work and a much longer road closure.</t>
  </si>
  <si>
    <t>The prep work will be similar to a normal concrete surface receiving itâ€™s first overlay.  If existing polymer stays intact after blasting, it can remain and be covered with new system. _x000D_ _x000D_ The surface can be shot blast and any remaining polymer covered. _x000D_ _x000D_ CSP 5 is a visual inspection that could be applied regardless of the substrate material. We will not be requiring removal of the existing overlay for the very concerns with extensive work and closure durations the contractor mentions.</t>
  </si>
  <si>
    <t>Addendum No. 1:  Article 4, Traffic, Detours</t>
  </si>
  <si>
    <t>This new language allows the East and West Frontage road to be closed simultaneously.  So to be clear, both frontage roads can be constructed at the same time??</t>
  </si>
  <si>
    <t>That is correct.  Frontage roads must remain open to local traffic.</t>
  </si>
  <si>
    <t>Addendum No. 1:  June 1, 2018 completion date</t>
  </si>
  <si>
    <t>Construction will obviously take place in the winter months.  Will there be consideration to use soil stabilization such as flyash or cement in lieu of the QMP grading spec??  There are no drying days in winter._x000D_ _x000D_ Will base course and HMA be allowed to be placed on frozen subgrade or base??</t>
  </si>
  <si>
    <t>WisDOT will consider the use of stabilized soils.  Base course and HMA will not be allowed to be placed on frozen subgrade or base.  Contractor shall take every opportunity to work during intervals of good weather.</t>
  </si>
  <si>
    <t>Tining limits</t>
  </si>
  <si>
    <t>Can the construction limits of the tining &amp; turf drag finish of the concrete paving be provided?</t>
  </si>
  <si>
    <t>The tining limits have been highlighted on the plan sheets that can be located at the following location:_x000D_ _x000D_ ftp://ftp.dot.wi.gov/dtsd/hcci/projectdocuments/20171114037/</t>
  </si>
  <si>
    <t>Mill Depth on bridges receiving PPC overlay</t>
  </si>
  <si>
    <t>The milling depth on the bridge decks receiving the PPC overlays is 1/2" minimum on this project rather than the 3/4" minimum on previous PPC overlay projects.  Is the intent to raise the profile of the roadway 1/4" on the bridge decks?  1/2" mill depth does not allow much adjustment for ride correction.</t>
  </si>
  <si>
    <t>The minimum milling depth is  ½â€ at all bridges except for B-40-189 as shown in the plans. The PPC overlay is  ¾â€ minimum on all bridges except for B-40-189.  The profile will raise approximately  ¼â€ on all bridges except for B-40-189, which will vary in depth. Contractors should bid the project per the plans.</t>
  </si>
  <si>
    <t>Item #601.0501</t>
  </si>
  <si>
    <t>Is the contractor to pour integral c&amp;g? How is that possible if the c&amp;g is placed in a future stage?</t>
  </si>
  <si>
    <t>There is no integral curb and gutter on the project.</t>
  </si>
  <si>
    <t>Existing Topsoil in Median</t>
  </si>
  <si>
    <t>It doesn't appear that the existing Topsoil in the median was accounted for in the earthwork summary?  Assuming there is 1' of Topsoil in the Median that is 50,000 CY that is required to be stripped/removed in the Cuts and Fills.  Only 10,000 CY of topsoil is required to be salvaged in this stage?  Therefore 40,000 CY should be the EBS quantity in Stage 2G not 7,950 CY.  This also equals more borrow (40,000 - 7,950 * 1.33) = 42,626 CY.</t>
  </si>
  <si>
    <t>EBS quantities in the plan are estimated. The locations and limits for EBS will be determined in the field, and pay quantities will be adjusted accordingly.</t>
  </si>
  <si>
    <t>Gaps</t>
  </si>
  <si>
    <t>Gap bid item</t>
  </si>
  <si>
    <t>Concrete pavement gaps (3 Each) is added to the project as part of Addendum 1 that will be posted shortly</t>
  </si>
  <si>
    <t>Addendum No. 1: June 1, 2018 completion date CPM Schedule</t>
  </si>
  <si>
    <t>Will the department please provide a preliminary CPM schedule showing that this project can be completed by the revised completion date of June 1st.</t>
  </si>
  <si>
    <t>The contractor is required to develop their bid based upon meeting the contractual requirements specified in the standard specification, plans, proposal and any addendum issued on the project.</t>
  </si>
  <si>
    <t>HMA Pavement</t>
  </si>
  <si>
    <t>What is the purpose of the additional mix in the culvert transition areas? Is it just for additional leveling?</t>
  </si>
  <si>
    <t>This is for additional leveling if necessary.</t>
  </si>
  <si>
    <t>Traffic / Sidestreets</t>
  </si>
  <si>
    <t>Under the traffic section Side streets says intersections can be closed for a total of 5 calendar days.  Are the 5 days for both sides of the road or do you get 5 days per half.  Also would calendar days be charged in halves or hours or a whole day if closing the intersection at all.</t>
  </si>
  <si>
    <t>Whole day, and for all operations.</t>
  </si>
  <si>
    <t>Soil Stabilization</t>
  </si>
  <si>
    <t>Will the owner pay for soil stabilization if it is needed due to working in the winter months.</t>
  </si>
  <si>
    <t>When grading activities begin, WisDOT will make a determination for/of the need for soil stabilizers and the WisDOT Construction Engineer shall determine if it is appropriate to be added as a new contract item or if it is otherwise indicated in the plans and specifications.</t>
  </si>
  <si>
    <t>Traffic Control</t>
  </si>
  <si>
    <t>Question: Can the signed width restriction be eliminated by use of 42â€ cones?</t>
  </si>
  <si>
    <t>Answer: DOT will work with contractors to eliminate the necessity for width restriction signing.  This can easily be accomplished in several ways.</t>
  </si>
  <si>
    <t>Galvanized Wire Mesh 6x6</t>
  </si>
  <si>
    <t>Per the project specification, Item 45 "Shotcrete Facing, Item SPV.0165.02,  Section B.2 calls for "GALVANIZED WIRE MESH".  We are having difficulty finding a supplier that carries this material and are told it can be special ordered if the quantity ordered is very large.  Can the department provide any supplier names and contact info for galvanized wire mesh or waive the requirement for the mesh to be galvanized?_x000D_ _x000D_ Also, given that the quantity of shotcrete required to face the retaining wall is very small, will the department consider allowing the contractor to utilize local suppliers to batch the shotcrete at their local plant and deliver via ready mix trucks?    This is far more economical and is typically how it is furnished for soil nail / shotcrete wall earth retention systems.</t>
  </si>
  <si>
    <t>Two Suppliers that provide Galvanized Welded Wire Fabric: _x000D_ _x000D_ â€¢	Banker Wire (1-262-363-6120. Mukwonago, WI)_x000D_ â€¢	Butler Wire (1-262-252-3355, Menomonee Falls, WI   randy@butlerwire.com)_x000D_ _x000D_ For ease of contacting the supplier for the mesh (that meets our requirement for the steel needed per area) is Welded Wire Mesh 6â€X6â€ center on center spacing, 0.192â€ Dia. GALFAN wire.  (GALFAN represents the galvanized coating.) _x000D_ _x000D_ Yes, the department will allow the contractor to utilize local suppliers to batch the shotcrete at their local plant and deliver with ready mix trucks.</t>
  </si>
  <si>
    <t>Asphaltic Mixture for Extreme Conditions; Damage or Defects attributed to temperature</t>
  </si>
  <si>
    <t>Bid Item 450.1100.S; Asphaltic Mixture for Extreme Conditions; the spec states that the Department is responsible for damage or defects the engineer attributes to temperature or other extreme conditions. Will this apply to the repair of the base aggregates also, if needed?</t>
  </si>
  <si>
    <t>This applies only to the asphalt mixture.  Contractor shall be responsible for damage to base aggregates as determined by the Construction Engineer.</t>
  </si>
  <si>
    <t>sanitary sewer work</t>
  </si>
  <si>
    <t>Soil logs have been made available, but these were apparently done for Pavement Design because they only go to a depth of 7'_x000D_ _x000D_ Were there any borings done to greater depths required for sanitary sewer construction?</t>
  </si>
  <si>
    <t>Additional geotechnical information can be found at:_x000D_ _x000D_ ftp://ftp.dot.wi.gov/dtsd/hcci/projectdocuments/20171114020/</t>
  </si>
  <si>
    <t>Riprap</t>
  </si>
  <si>
    <t>Will the riprap that is anticipated to be installed below the articulated mat be incidental to another bid item or paid for under the riprap bid item?</t>
  </si>
  <si>
    <t>The riprap will have to be paid for separately.</t>
  </si>
  <si>
    <t>Item 532 Grade Shape &amp; Finish Ditch Proj 1033-02-77</t>
  </si>
  <si>
    <t>Are the limits of construction correct on plan sheet 5 from STA 5106+00 to 5106+35?  Plan sheet 34 appears to show work outside those limits.  Please clarify extents of contract item by Station.</t>
  </si>
  <si>
    <t>The limits of work shown on sheet 5 are referring to the extent of grading and restoration required.  There are two driveway culverts requiring abandonment, but the work is very minor and doesnâ€™t require grading or restoration and therefore wasnâ€™t considered part of the construction limits.  No quantities or details are shown incorrectly for the work required.</t>
  </si>
  <si>
    <t>Crushed Aggregate Base Course</t>
  </si>
  <si>
    <t>In the Typical Sections there is a note: â€œExcavate and Reuse Existing Crushed Aggregate (Included in Unit Cost for Base Aggregate Dense 1 1/4 Inch)â€.  Could you quantify how much Crushed Aggregate Base is being reused similar to the quantity was called out for the Curb and Gutter?</t>
  </si>
  <si>
    <t>-	The referenced note on sheets 10 and 12 should read, â€œExcavate and Reuse Existing Crushed Aggregate (Included in Excavation Common Quantity)â€. The quantity of Base Aggregate Dense 1  1/4-Inch, and Excavation Common will both remain the same as shown</t>
  </si>
  <si>
    <t>B-64-004</t>
  </si>
  <si>
    <t>On Structure B-64-004, there is 409 SY of bridge, the contractor would anticipate about 50 Tons of HMA Polymer-Modified at the approximate 2 3/8â€ overlay. Please verify that this quantity is correct, or if there is an adjusted quantity?</t>
  </si>
  <si>
    <t>--To arrive at the plan quantity the structural designer first drew up a cross section of the overlay based on the min. and max. overlay thicknesses plus 1/2" for variances.  This gives 14.51 SF of overlay in the cross section.  Multiplying this by a leng</t>
  </si>
  <si>
    <t>Temporary Pavement Markings - Epoxy?</t>
  </si>
  <si>
    <t>The bid item for temporary pavement markings is using Epoxy paint. Was this meant to be Temporary Pavement Markings - Paint?</t>
  </si>
  <si>
    <t>The intent was to use Epoxy for the temporary pavement marking associated with this contract.</t>
  </si>
  <si>
    <t>Nelson Studs on girders</t>
  </si>
  <si>
    <t>Can the nelson studs be installed in the factory prior to arriving at the jobsite?</t>
  </si>
  <si>
    <t>the answer is yes</t>
  </si>
  <si>
    <t>Clearing and Grubbing</t>
  </si>
  <si>
    <t>Bid items and quantities for Clearing and grubbing are included in the mics quantities, additionally there are individual locations within plan and profile that indicate removal by others that are also included in the station to station range for clearing and grubbing?  Is this correct?</t>
  </si>
  <si>
    <t>The clearing and grubbing is correct.  There are some trees that will be taken down by others, but there are still enough trees in the station range to be counted as per Station.</t>
  </si>
  <si>
    <t>Trench Backfill</t>
  </si>
  <si>
    <t>The trench backfill spec in article 14 only lists 3/4 inch dense base. Based on experience with City of Green Bay work they have also allowed 1 1/4 inch dense as well for backfill.  Will 1 1/4 inch be allowed?</t>
  </si>
  <si>
    <t>Regarding the backfill question, we checked with the City and they do also allow 1 1/4 inch for backfill, but the bedding material needs to be 3/4 inch.</t>
  </si>
  <si>
    <t>Completion Date</t>
  </si>
  <si>
    <t>Can the completion date be pushed back to 11/1/2018 instead of 6/28/2018?</t>
  </si>
  <si>
    <t>The completion date will remain as June 29, 2018</t>
  </si>
  <si>
    <t>Working Days</t>
  </si>
  <si>
    <t>40 Working days is not enough time to complete the work on this project.  Can the Working Days be doubled or set an actual completion date of 11/15/2018 would be better.</t>
  </si>
  <si>
    <t>No. DOT thinks there is adequate time in the contract to perform the required work.</t>
  </si>
  <si>
    <t>RipRap</t>
  </si>
  <si>
    <t>1.	The abutment slope repair detail indicates:  â€œ1â€™-6â€ min key into river bed, toe of slope or stable slopeâ€.  Can the material excavated to develop this anchor trench be used to chink the riprap and smooth the slope?  This would be advantageous to both the state: It would reduce cost. excavating these trenches will mostly be hand work due to the low overhead clearance and will be very labor intensive.  Having to transport the material from under the bridge will add to that cost.  In addition, in many of the locations the existing riprap profile is a 2:1 but is not consistent due the varying stone sizes.  The mat will mirror this profile and chinking the riprap with the excavated material will create a more uniform profile.  Therefore creating a more esthetically appealing finished product and reducing stresses on the mat during grout placement.</t>
  </si>
  <si>
    <t>Yes suitable material will be allowed to â€œchinkâ€ rip rap.</t>
  </si>
  <si>
    <t>Turbidity Barrier</t>
  </si>
  <si>
    <t>1. Iâ€™d assume turbidity would be required at most locations considering the contractor is to â€œkey into riverbed, toe of slope or stable slopeâ€.  Unless the intent was stay upland of the waterways and utilize silt fence.</t>
  </si>
  <si>
    <t>Yes it would be required.</t>
  </si>
  <si>
    <t>Construction Staking - Storm Sewer</t>
  </si>
  <si>
    <t>The bid item 650.4000 is listed on the proposal as 259 each; however, in the estimated quantities on the plan set it is listed at 259 LF.  From what we can tell, there are only 17 storm sewer that would need to be staked. Will there be an addendum issued for this or do we bid the 259 and have the adjustment made with payments?</t>
  </si>
  <si>
    <t>This was corrected via addendum</t>
  </si>
  <si>
    <t>Can the answer of payment for stabilization be clarified. For bidding purposes, are we to include soil stabilization in our existing bid items for tomorrow?</t>
  </si>
  <si>
    <t>If soil stabilizers are determined necessary in the field by the engineer, they would be added via 104.2 of the standard specifications.</t>
  </si>
  <si>
    <t>Proposal Pages</t>
  </si>
  <si>
    <t>Were some of the printed versions of the proposals missing pages 26 and 27 of 103 and are blank?</t>
  </si>
  <si>
    <t>Correct some of the printed versions of the proposals were missing pages 26 and 27 of 103.  The online version of the proposal is accurate, which can be found at?_x000D_ _x000D_ ftp://ftp.dot.wi.gov/dtsd/hcci/plansandproposals/2017/11November_14/20171114038proposal.pdf</t>
  </si>
  <si>
    <t>Concrete Base 7-Inch</t>
  </si>
  <si>
    <t>Q: Is the Concrete Base 7-Inch for STA 372+00 â€“ 383+35 WB required to be doweled?</t>
  </si>
  <si>
    <t>A: The existing pavement has wire mesh reinforcement and is doweled, therefore the new Concrete Base should be doweled as shown in the standard detail drawing included in the plan (SDD 13C15-6a&amp;b).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</si>
</sst>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tabSelected="1" workbookViewId="0">
      <selection activeCell="A2" sqref="A2"/>
    </sheetView>
  </sheetViews>
  <sheetFormatPr defaultRowHeight="14.4" x14ac:dyDescent="0.3"/>
  <cols>
    <col min="1" max="1" width="15.6640625" style="1" bestFit="1" customWidth="1"/>
    <col min="2" max="2" width="12" style="1" bestFit="1" customWidth="1"/>
    <col min="3" max="3" width="9.109375" style="1" bestFit="1" customWidth="1"/>
    <col min="4" max="4" width="25.77734375" style="2" customWidth="1"/>
    <col min="5" max="6" width="75.77734375" style="2" customWidth="1"/>
    <col min="7" max="7" width="11.44140625" style="1" bestFit="1" customWidth="1"/>
    <col min="8" max="8" width="7.5546875" style="1" bestFit="1" customWidth="1"/>
    <col min="9" max="10" width="15.6640625" style="1" bestFit="1" customWidth="1"/>
    <col min="11" max="16384" width="8.88671875" style="1"/>
  </cols>
  <sheetData>
    <row r="1" spans="1:10" x14ac:dyDescent="0.3">
      <c r="A1" s="3">
        <f ca="1">NOW()</f>
        <v>43052.707555208333</v>
      </c>
    </row>
    <row r="2" spans="1:10" s="4" customFormat="1" x14ac:dyDescent="0.3">
      <c r="A2" s="4" t="s">
        <v>0</v>
      </c>
      <c r="B2" s="4" t="s">
        <v>1</v>
      </c>
      <c r="C2" s="4" t="s">
        <v>2</v>
      </c>
      <c r="D2" s="5" t="s">
        <v>3</v>
      </c>
      <c r="E2" s="5" t="s">
        <v>4</v>
      </c>
      <c r="F2" s="5" t="s">
        <v>5</v>
      </c>
      <c r="G2" s="4" t="s">
        <v>6</v>
      </c>
      <c r="H2" s="4" t="s">
        <v>7</v>
      </c>
      <c r="I2" s="4" t="s">
        <v>8</v>
      </c>
      <c r="J2" s="4" t="s">
        <v>9</v>
      </c>
    </row>
    <row r="3" spans="1:10" ht="43.2" x14ac:dyDescent="0.3">
      <c r="A3" s="1">
        <v>20171114</v>
      </c>
      <c r="B3" s="1">
        <v>20171114003</v>
      </c>
      <c r="C3" s="1">
        <v>3</v>
      </c>
      <c r="D3" s="2" t="s">
        <v>147</v>
      </c>
      <c r="E3" s="2" t="s">
        <v>148</v>
      </c>
      <c r="F3" s="2" t="s">
        <v>149</v>
      </c>
      <c r="G3" s="1" t="s">
        <v>13</v>
      </c>
      <c r="H3" s="1">
        <v>1</v>
      </c>
      <c r="I3" s="3">
        <v>43041.63690972222</v>
      </c>
      <c r="J3" s="3">
        <v>43045.57340277778</v>
      </c>
    </row>
    <row r="4" spans="1:10" ht="43.2" x14ac:dyDescent="0.3">
      <c r="A4" s="1">
        <v>20171114</v>
      </c>
      <c r="B4" s="1">
        <v>20171114003</v>
      </c>
      <c r="C4" s="1">
        <v>3</v>
      </c>
      <c r="D4" s="2" t="s">
        <v>150</v>
      </c>
      <c r="E4" s="2" t="s">
        <v>151</v>
      </c>
      <c r="F4" s="2" t="s">
        <v>152</v>
      </c>
      <c r="G4" s="1" t="s">
        <v>13</v>
      </c>
      <c r="H4" s="1">
        <v>2</v>
      </c>
      <c r="I4" s="3">
        <v>43041.638819444444</v>
      </c>
      <c r="J4" s="3">
        <v>43045.571956018517</v>
      </c>
    </row>
    <row r="5" spans="1:10" ht="57.6" x14ac:dyDescent="0.3">
      <c r="A5" s="1">
        <v>20171114</v>
      </c>
      <c r="B5" s="1">
        <v>20171114003</v>
      </c>
      <c r="C5" s="1">
        <v>3</v>
      </c>
      <c r="D5" s="2" t="s">
        <v>153</v>
      </c>
      <c r="E5" s="2" t="s">
        <v>154</v>
      </c>
      <c r="F5" s="2" t="s">
        <v>155</v>
      </c>
      <c r="G5" s="1" t="s">
        <v>13</v>
      </c>
      <c r="H5" s="1">
        <v>3</v>
      </c>
      <c r="I5" s="3">
        <v>43041.641192129631</v>
      </c>
      <c r="J5" s="3">
        <v>43045.571296296293</v>
      </c>
    </row>
    <row r="6" spans="1:10" ht="43.2" x14ac:dyDescent="0.3">
      <c r="A6" s="1">
        <v>20171114</v>
      </c>
      <c r="B6" s="1">
        <v>20171114003</v>
      </c>
      <c r="C6" s="1">
        <v>3</v>
      </c>
      <c r="D6" s="2" t="s">
        <v>156</v>
      </c>
      <c r="E6" s="2" t="s">
        <v>157</v>
      </c>
      <c r="F6" s="2" t="s">
        <v>158</v>
      </c>
      <c r="G6" s="1" t="s">
        <v>13</v>
      </c>
      <c r="H6" s="1">
        <v>4</v>
      </c>
      <c r="I6" s="3">
        <v>43041.650347222225</v>
      </c>
      <c r="J6" s="3">
        <v>43045.565497685187</v>
      </c>
    </row>
    <row r="7" spans="1:10" x14ac:dyDescent="0.3">
      <c r="A7" s="1">
        <v>20171114</v>
      </c>
      <c r="B7" s="1">
        <v>20171114003</v>
      </c>
      <c r="C7" s="1">
        <v>3</v>
      </c>
      <c r="D7" s="2" t="s">
        <v>159</v>
      </c>
      <c r="E7" s="2" t="s">
        <v>160</v>
      </c>
      <c r="F7" s="2" t="s">
        <v>161</v>
      </c>
      <c r="G7" s="1" t="s">
        <v>13</v>
      </c>
      <c r="H7" s="1">
        <v>5</v>
      </c>
      <c r="I7" s="3">
        <v>43041.651192129626</v>
      </c>
      <c r="J7" s="3">
        <v>43045.564421296294</v>
      </c>
    </row>
    <row r="8" spans="1:10" ht="129.6" x14ac:dyDescent="0.3">
      <c r="A8" s="1">
        <v>20171114</v>
      </c>
      <c r="B8" s="1">
        <v>20171114003</v>
      </c>
      <c r="C8" s="1">
        <v>3</v>
      </c>
      <c r="D8" s="2" t="s">
        <v>337</v>
      </c>
      <c r="E8" s="2" t="s">
        <v>338</v>
      </c>
      <c r="F8" s="2" t="s">
        <v>339</v>
      </c>
      <c r="G8" s="1" t="s">
        <v>13</v>
      </c>
      <c r="H8" s="1">
        <v>6</v>
      </c>
      <c r="I8" s="3">
        <v>43048.577708333331</v>
      </c>
      <c r="J8" s="3">
        <v>43052.449212962965</v>
      </c>
    </row>
    <row r="9" spans="1:10" ht="43.2" x14ac:dyDescent="0.3">
      <c r="A9" s="1">
        <v>20171114</v>
      </c>
      <c r="B9" s="1">
        <v>20171114004</v>
      </c>
      <c r="C9" s="1">
        <v>4</v>
      </c>
      <c r="D9" s="2" t="s">
        <v>101</v>
      </c>
      <c r="E9" s="2" t="s">
        <v>102</v>
      </c>
      <c r="F9" s="2" t="s">
        <v>103</v>
      </c>
      <c r="G9" s="1" t="s">
        <v>13</v>
      </c>
      <c r="H9" s="1">
        <v>1</v>
      </c>
      <c r="I9" s="3">
        <v>43035.313032407408</v>
      </c>
      <c r="J9" s="3">
        <v>43039.563657407409</v>
      </c>
    </row>
    <row r="10" spans="1:10" ht="28.8" x14ac:dyDescent="0.3">
      <c r="A10" s="1">
        <v>20171114</v>
      </c>
      <c r="B10" s="1">
        <v>20171114004</v>
      </c>
      <c r="C10" s="1">
        <v>4</v>
      </c>
      <c r="D10" s="2" t="s">
        <v>226</v>
      </c>
      <c r="E10" s="2" t="s">
        <v>227</v>
      </c>
      <c r="F10" s="2" t="s">
        <v>228</v>
      </c>
      <c r="G10" s="1" t="s">
        <v>13</v>
      </c>
      <c r="H10" s="1">
        <v>3</v>
      </c>
      <c r="I10" s="3">
        <v>43045.616423611114</v>
      </c>
      <c r="J10" s="3">
        <v>43046.713483796295</v>
      </c>
    </row>
    <row r="11" spans="1:10" ht="57.6" x14ac:dyDescent="0.3">
      <c r="A11" s="1">
        <v>20171114</v>
      </c>
      <c r="B11" s="1">
        <v>20171114004</v>
      </c>
      <c r="C11" s="1">
        <v>4</v>
      </c>
      <c r="D11" s="2" t="s">
        <v>232</v>
      </c>
      <c r="E11" s="2" t="s">
        <v>233</v>
      </c>
      <c r="F11" s="2" t="s">
        <v>234</v>
      </c>
      <c r="G11" s="1" t="s">
        <v>13</v>
      </c>
      <c r="H11" s="1">
        <v>4</v>
      </c>
      <c r="I11" s="3">
        <v>43045.648194444446</v>
      </c>
      <c r="J11" s="3">
        <v>43046.712175925924</v>
      </c>
    </row>
    <row r="12" spans="1:10" ht="57.6" x14ac:dyDescent="0.3">
      <c r="A12" s="1">
        <v>20171114</v>
      </c>
      <c r="B12" s="1">
        <v>20171114006</v>
      </c>
      <c r="C12" s="1">
        <v>6</v>
      </c>
      <c r="D12" s="2" t="s">
        <v>14</v>
      </c>
      <c r="E12" s="2" t="s">
        <v>15</v>
      </c>
      <c r="F12" s="2" t="s">
        <v>16</v>
      </c>
      <c r="G12" s="1" t="s">
        <v>13</v>
      </c>
      <c r="H12" s="1">
        <v>1</v>
      </c>
      <c r="I12" s="3">
        <v>43019.404293981483</v>
      </c>
      <c r="J12" s="3">
        <v>43019.557812500003</v>
      </c>
    </row>
    <row r="13" spans="1:10" ht="43.2" x14ac:dyDescent="0.3">
      <c r="A13" s="1">
        <v>20171114</v>
      </c>
      <c r="B13" s="1">
        <v>20171114008</v>
      </c>
      <c r="C13" s="1">
        <v>8</v>
      </c>
      <c r="D13" s="2" t="s">
        <v>128</v>
      </c>
      <c r="E13" s="2" t="s">
        <v>129</v>
      </c>
      <c r="F13" s="2" t="s">
        <v>130</v>
      </c>
      <c r="G13" s="1" t="s">
        <v>13</v>
      </c>
      <c r="H13" s="1">
        <v>1</v>
      </c>
      <c r="I13" s="3">
        <v>43039.601643518516</v>
      </c>
      <c r="J13" s="3">
        <v>43039.601875</v>
      </c>
    </row>
    <row r="14" spans="1:10" ht="100.8" x14ac:dyDescent="0.3">
      <c r="A14" s="1">
        <v>20171114</v>
      </c>
      <c r="B14" s="1">
        <v>20171114009</v>
      </c>
      <c r="C14" s="1">
        <v>9</v>
      </c>
      <c r="D14" s="2" t="s">
        <v>289</v>
      </c>
      <c r="E14" s="2" t="s">
        <v>290</v>
      </c>
      <c r="F14" s="2" t="s">
        <v>291</v>
      </c>
      <c r="G14" s="1" t="s">
        <v>13</v>
      </c>
      <c r="H14" s="1">
        <v>1</v>
      </c>
      <c r="I14" s="3">
        <v>43047.549456018518</v>
      </c>
      <c r="J14" s="3">
        <v>43047.663078703707</v>
      </c>
    </row>
    <row r="15" spans="1:10" ht="28.8" x14ac:dyDescent="0.3">
      <c r="A15" s="1">
        <v>20171114</v>
      </c>
      <c r="B15" s="1">
        <v>20171114009</v>
      </c>
      <c r="C15" s="1">
        <v>9</v>
      </c>
      <c r="D15" s="2" t="s">
        <v>346</v>
      </c>
      <c r="E15" s="2" t="s">
        <v>347</v>
      </c>
      <c r="F15" s="2" t="s">
        <v>348</v>
      </c>
      <c r="G15" s="1" t="s">
        <v>13</v>
      </c>
      <c r="H15" s="1">
        <v>2</v>
      </c>
      <c r="I15" s="3">
        <v>43048.591145833336</v>
      </c>
      <c r="J15" s="3">
        <v>43048.59175925926</v>
      </c>
    </row>
    <row r="16" spans="1:10" ht="144" x14ac:dyDescent="0.3">
      <c r="A16" s="1">
        <v>20171114</v>
      </c>
      <c r="B16" s="1">
        <v>20171114009</v>
      </c>
      <c r="C16" s="1">
        <v>9</v>
      </c>
      <c r="D16" s="2" t="s">
        <v>376</v>
      </c>
      <c r="E16" s="2" t="s">
        <v>377</v>
      </c>
      <c r="F16" s="2" t="s">
        <v>378</v>
      </c>
      <c r="G16" s="1" t="s">
        <v>13</v>
      </c>
      <c r="H16" s="1">
        <v>3</v>
      </c>
      <c r="I16" s="3">
        <v>43052.477314814816</v>
      </c>
      <c r="J16" s="3">
        <v>43052.477418981478</v>
      </c>
    </row>
    <row r="17" spans="1:10" ht="43.2" x14ac:dyDescent="0.3">
      <c r="A17" s="1">
        <v>20171114</v>
      </c>
      <c r="B17" s="1">
        <v>20171114009</v>
      </c>
      <c r="C17" s="1">
        <v>9</v>
      </c>
      <c r="D17" s="2" t="s">
        <v>379</v>
      </c>
      <c r="E17" s="2" t="s">
        <v>380</v>
      </c>
      <c r="F17" s="2" t="s">
        <v>381</v>
      </c>
      <c r="G17" s="1" t="s">
        <v>13</v>
      </c>
      <c r="H17" s="1">
        <v>4</v>
      </c>
      <c r="I17" s="3">
        <v>43052.477951388886</v>
      </c>
      <c r="J17" s="3">
        <v>43052.478101851855</v>
      </c>
    </row>
    <row r="18" spans="1:10" ht="115.2" x14ac:dyDescent="0.3">
      <c r="A18" s="1">
        <v>20171114</v>
      </c>
      <c r="B18" s="1">
        <v>20171114010</v>
      </c>
      <c r="C18" s="1">
        <v>10</v>
      </c>
      <c r="D18" s="2" t="s">
        <v>264</v>
      </c>
      <c r="E18" s="2" t="s">
        <v>265</v>
      </c>
      <c r="F18" s="2" t="s">
        <v>266</v>
      </c>
      <c r="G18" s="1" t="s">
        <v>13</v>
      </c>
      <c r="H18" s="1">
        <v>1</v>
      </c>
      <c r="I18" s="3">
        <v>43046.396840277775</v>
      </c>
      <c r="J18" s="3">
        <v>43052.452094907407</v>
      </c>
    </row>
    <row r="19" spans="1:10" ht="28.8" x14ac:dyDescent="0.3">
      <c r="A19" s="1">
        <v>20171114</v>
      </c>
      <c r="B19" s="1">
        <v>20171114010</v>
      </c>
      <c r="C19" s="1">
        <v>10</v>
      </c>
      <c r="D19" s="2" t="s">
        <v>334</v>
      </c>
      <c r="E19" s="2" t="s">
        <v>335</v>
      </c>
      <c r="F19" s="2" t="s">
        <v>336</v>
      </c>
      <c r="G19" s="1" t="s">
        <v>13</v>
      </c>
      <c r="H19" s="1">
        <v>2</v>
      </c>
      <c r="I19" s="3">
        <v>43048.511331018519</v>
      </c>
      <c r="J19" s="3">
        <v>43048.511446759258</v>
      </c>
    </row>
    <row r="20" spans="1:10" ht="43.2" x14ac:dyDescent="0.3">
      <c r="A20" s="1">
        <v>20171114</v>
      </c>
      <c r="B20" s="1">
        <v>20171114010</v>
      </c>
      <c r="C20" s="1">
        <v>10</v>
      </c>
      <c r="D20" s="2" t="s">
        <v>373</v>
      </c>
      <c r="E20" s="2" t="s">
        <v>374</v>
      </c>
      <c r="F20" s="2" t="s">
        <v>375</v>
      </c>
      <c r="G20" s="1" t="s">
        <v>13</v>
      </c>
      <c r="H20" s="1">
        <v>3</v>
      </c>
      <c r="I20" s="3">
        <v>43050.668379629627</v>
      </c>
      <c r="J20" s="3">
        <v>43052.452557870369</v>
      </c>
    </row>
    <row r="21" spans="1:10" ht="28.8" x14ac:dyDescent="0.3">
      <c r="A21" s="1">
        <v>20171114</v>
      </c>
      <c r="B21" s="1">
        <v>20171114011</v>
      </c>
      <c r="C21" s="1">
        <v>11</v>
      </c>
      <c r="D21" s="2" t="s">
        <v>215</v>
      </c>
      <c r="E21" s="2" t="s">
        <v>216</v>
      </c>
      <c r="F21" s="2" t="s">
        <v>217</v>
      </c>
      <c r="G21" s="1" t="s">
        <v>13</v>
      </c>
      <c r="H21" s="1">
        <v>1</v>
      </c>
      <c r="I21" s="3">
        <v>43045.471504629626</v>
      </c>
      <c r="J21" s="3">
        <v>43052.461400462962</v>
      </c>
    </row>
    <row r="22" spans="1:10" ht="57.6" x14ac:dyDescent="0.3">
      <c r="A22" s="1">
        <v>20171114</v>
      </c>
      <c r="B22" s="1">
        <v>20171114014</v>
      </c>
      <c r="C22" s="1">
        <v>14</v>
      </c>
      <c r="D22" s="2" t="s">
        <v>35</v>
      </c>
      <c r="E22" s="2" t="s">
        <v>36</v>
      </c>
      <c r="F22" s="2" t="s">
        <v>37</v>
      </c>
      <c r="G22" s="1" t="s">
        <v>13</v>
      </c>
      <c r="H22" s="1">
        <v>1</v>
      </c>
      <c r="I22" s="3">
        <v>43031.339016203703</v>
      </c>
      <c r="J22" s="3">
        <v>43034.538217592592</v>
      </c>
    </row>
    <row r="23" spans="1:10" ht="72" x14ac:dyDescent="0.3">
      <c r="A23" s="1">
        <v>20171114</v>
      </c>
      <c r="B23" s="1">
        <v>20171114014</v>
      </c>
      <c r="C23" s="1">
        <v>14</v>
      </c>
      <c r="D23" s="2" t="s">
        <v>113</v>
      </c>
      <c r="E23" s="2" t="s">
        <v>114</v>
      </c>
      <c r="F23" s="2" t="s">
        <v>115</v>
      </c>
      <c r="G23" s="1" t="s">
        <v>13</v>
      </c>
      <c r="H23" s="1">
        <v>2</v>
      </c>
      <c r="I23" s="3">
        <v>43035.644872685189</v>
      </c>
      <c r="J23" s="3">
        <v>43038.521539351852</v>
      </c>
    </row>
    <row r="24" spans="1:10" ht="43.2" x14ac:dyDescent="0.3">
      <c r="A24" s="1">
        <v>20171114</v>
      </c>
      <c r="B24" s="1">
        <v>20171114014</v>
      </c>
      <c r="C24" s="1">
        <v>14</v>
      </c>
      <c r="D24" s="2" t="s">
        <v>177</v>
      </c>
      <c r="E24" s="2" t="s">
        <v>178</v>
      </c>
      <c r="F24" s="2" t="s">
        <v>179</v>
      </c>
      <c r="G24" s="1" t="s">
        <v>13</v>
      </c>
      <c r="H24" s="1">
        <v>3</v>
      </c>
      <c r="I24" s="3">
        <v>43042.404502314814</v>
      </c>
      <c r="J24" s="3">
        <v>43042.404733796298</v>
      </c>
    </row>
    <row r="25" spans="1:10" ht="144" x14ac:dyDescent="0.3">
      <c r="A25" s="1">
        <v>20171114</v>
      </c>
      <c r="B25" s="1">
        <v>20171114014</v>
      </c>
      <c r="C25" s="1">
        <v>14</v>
      </c>
      <c r="D25" s="2" t="s">
        <v>229</v>
      </c>
      <c r="E25" s="2" t="s">
        <v>230</v>
      </c>
      <c r="F25" s="2" t="s">
        <v>231</v>
      </c>
      <c r="G25" s="1" t="s">
        <v>13</v>
      </c>
      <c r="H25" s="1">
        <v>4</v>
      </c>
      <c r="I25" s="3">
        <v>43045.623449074075</v>
      </c>
      <c r="J25" s="3">
        <v>43046.714525462965</v>
      </c>
    </row>
    <row r="26" spans="1:10" ht="72" x14ac:dyDescent="0.3">
      <c r="A26" s="1">
        <v>20171114</v>
      </c>
      <c r="B26" s="1">
        <v>20171114014</v>
      </c>
      <c r="C26" s="1">
        <v>14</v>
      </c>
      <c r="D26" s="2" t="s">
        <v>280</v>
      </c>
      <c r="E26" s="2" t="s">
        <v>281</v>
      </c>
      <c r="F26" s="2" t="s">
        <v>282</v>
      </c>
      <c r="G26" s="1" t="s">
        <v>13</v>
      </c>
      <c r="H26" s="1">
        <v>5</v>
      </c>
      <c r="I26" s="3">
        <v>43047.427210648151</v>
      </c>
      <c r="J26" s="3">
        <v>43047.665254629632</v>
      </c>
    </row>
    <row r="27" spans="1:10" ht="43.2" x14ac:dyDescent="0.3">
      <c r="A27" s="1">
        <v>20171114</v>
      </c>
      <c r="B27" s="1">
        <v>20171114014</v>
      </c>
      <c r="C27" s="1">
        <v>14</v>
      </c>
      <c r="D27" s="2" t="s">
        <v>283</v>
      </c>
      <c r="E27" s="2" t="s">
        <v>284</v>
      </c>
      <c r="F27" s="2" t="s">
        <v>285</v>
      </c>
      <c r="G27" s="1" t="s">
        <v>13</v>
      </c>
      <c r="H27" s="1">
        <v>6</v>
      </c>
      <c r="I27" s="3">
        <v>43047.469201388885</v>
      </c>
      <c r="J27" s="3">
        <v>43049.344143518516</v>
      </c>
    </row>
    <row r="28" spans="1:10" ht="57.6" x14ac:dyDescent="0.3">
      <c r="A28" s="1">
        <v>20171114</v>
      </c>
      <c r="B28" s="1">
        <v>20171114014</v>
      </c>
      <c r="C28" s="1">
        <v>14</v>
      </c>
      <c r="D28" s="2" t="s">
        <v>310</v>
      </c>
      <c r="E28" s="2" t="s">
        <v>311</v>
      </c>
      <c r="F28" s="2" t="s">
        <v>312</v>
      </c>
      <c r="G28" s="1" t="s">
        <v>13</v>
      </c>
      <c r="H28" s="1">
        <v>7</v>
      </c>
      <c r="I28" s="3">
        <v>43047.636307870373</v>
      </c>
      <c r="J28" s="3">
        <v>43049.388564814813</v>
      </c>
    </row>
    <row r="29" spans="1:10" ht="28.8" x14ac:dyDescent="0.3">
      <c r="A29" s="1">
        <v>20171114</v>
      </c>
      <c r="B29" s="1">
        <v>20171114015</v>
      </c>
      <c r="C29" s="1">
        <v>15</v>
      </c>
      <c r="D29" s="2" t="s">
        <v>10</v>
      </c>
      <c r="E29" s="2" t="s">
        <v>11</v>
      </c>
      <c r="F29" s="2" t="s">
        <v>12</v>
      </c>
      <c r="G29" s="1" t="s">
        <v>13</v>
      </c>
      <c r="H29" s="1">
        <v>1</v>
      </c>
      <c r="I29" s="3">
        <v>43018.647650462961</v>
      </c>
      <c r="J29" s="3">
        <v>43019.351377314815</v>
      </c>
    </row>
    <row r="30" spans="1:10" ht="43.2" x14ac:dyDescent="0.3">
      <c r="A30" s="1">
        <v>20171114</v>
      </c>
      <c r="B30" s="1">
        <v>20171114015</v>
      </c>
      <c r="C30" s="1">
        <v>15</v>
      </c>
      <c r="D30" s="2" t="s">
        <v>141</v>
      </c>
      <c r="E30" s="2" t="s">
        <v>142</v>
      </c>
      <c r="F30" s="2" t="s">
        <v>143</v>
      </c>
      <c r="G30" s="1" t="s">
        <v>13</v>
      </c>
      <c r="H30" s="1">
        <v>2</v>
      </c>
      <c r="I30" s="3">
        <v>43041.406886574077</v>
      </c>
      <c r="J30" s="3">
        <v>43042.356192129628</v>
      </c>
    </row>
    <row r="31" spans="1:10" ht="100.8" x14ac:dyDescent="0.3">
      <c r="A31" s="1">
        <v>20171114</v>
      </c>
      <c r="B31" s="1">
        <v>20171114015</v>
      </c>
      <c r="C31" s="1">
        <v>15</v>
      </c>
      <c r="D31" s="2" t="s">
        <v>277</v>
      </c>
      <c r="E31" s="2" t="s">
        <v>278</v>
      </c>
      <c r="F31" s="2" t="s">
        <v>279</v>
      </c>
      <c r="G31" s="1" t="s">
        <v>13</v>
      </c>
      <c r="H31" s="1">
        <v>3</v>
      </c>
      <c r="I31" s="3">
        <v>43047.421412037038</v>
      </c>
      <c r="J31" s="3">
        <v>43047.663981481484</v>
      </c>
    </row>
    <row r="32" spans="1:10" ht="57.6" x14ac:dyDescent="0.3">
      <c r="A32" s="1">
        <v>20171114</v>
      </c>
      <c r="B32" s="1">
        <v>20171114017</v>
      </c>
      <c r="C32" s="1">
        <v>17</v>
      </c>
      <c r="D32" s="2" t="s">
        <v>180</v>
      </c>
      <c r="E32" s="2" t="s">
        <v>181</v>
      </c>
      <c r="F32" s="2" t="s">
        <v>182</v>
      </c>
      <c r="G32" s="1" t="s">
        <v>13</v>
      </c>
      <c r="H32" s="1">
        <v>1</v>
      </c>
      <c r="I32" s="3">
        <v>43042.405868055554</v>
      </c>
      <c r="J32" s="3">
        <v>43042.645914351851</v>
      </c>
    </row>
    <row r="33" spans="1:10" ht="57.6" x14ac:dyDescent="0.3">
      <c r="A33" s="1">
        <v>20171114</v>
      </c>
      <c r="B33" s="1">
        <v>20171114017</v>
      </c>
      <c r="C33" s="1">
        <v>17</v>
      </c>
      <c r="D33" s="2" t="s">
        <v>352</v>
      </c>
      <c r="E33" s="2" t="s">
        <v>353</v>
      </c>
      <c r="F33" s="2" t="s">
        <v>354</v>
      </c>
      <c r="G33" s="1" t="s">
        <v>13</v>
      </c>
      <c r="H33" s="1">
        <v>2</v>
      </c>
      <c r="I33" s="3">
        <v>43049.403182870374</v>
      </c>
      <c r="J33" s="3">
        <v>43049.404374999998</v>
      </c>
    </row>
    <row r="34" spans="1:10" ht="43.2" x14ac:dyDescent="0.3">
      <c r="A34" s="1">
        <v>20171114</v>
      </c>
      <c r="B34" s="1">
        <v>20171114017</v>
      </c>
      <c r="C34" s="1">
        <v>17</v>
      </c>
      <c r="D34" s="2" t="s">
        <v>355</v>
      </c>
      <c r="E34" s="2" t="s">
        <v>356</v>
      </c>
      <c r="F34" s="2" t="s">
        <v>357</v>
      </c>
      <c r="G34" s="1" t="s">
        <v>13</v>
      </c>
      <c r="H34" s="1">
        <v>3</v>
      </c>
      <c r="I34" s="3">
        <v>43049.405162037037</v>
      </c>
      <c r="J34" s="3">
        <v>43049.405601851853</v>
      </c>
    </row>
    <row r="35" spans="1:10" ht="57.6" x14ac:dyDescent="0.3">
      <c r="A35" s="1">
        <v>20171114</v>
      </c>
      <c r="B35" s="1">
        <v>20171114017</v>
      </c>
      <c r="C35" s="1">
        <v>17</v>
      </c>
      <c r="D35" s="2" t="s">
        <v>382</v>
      </c>
      <c r="E35" s="2" t="s">
        <v>383</v>
      </c>
      <c r="F35" s="2" t="s">
        <v>384</v>
      </c>
      <c r="G35" s="1" t="s">
        <v>13</v>
      </c>
      <c r="H35" s="1">
        <v>4</v>
      </c>
      <c r="I35" s="3">
        <v>43052.48946759259</v>
      </c>
      <c r="J35" s="3">
        <v>43052.599479166667</v>
      </c>
    </row>
    <row r="36" spans="1:10" ht="28.8" x14ac:dyDescent="0.3">
      <c r="A36" s="1">
        <v>20171114</v>
      </c>
      <c r="B36" s="1">
        <v>20171114018</v>
      </c>
      <c r="C36" s="1">
        <v>18</v>
      </c>
      <c r="D36" s="2" t="s">
        <v>246</v>
      </c>
      <c r="E36" s="2" t="s">
        <v>247</v>
      </c>
      <c r="F36" s="2" t="s">
        <v>248</v>
      </c>
      <c r="G36" s="1" t="s">
        <v>13</v>
      </c>
      <c r="H36" s="1">
        <v>1</v>
      </c>
      <c r="I36" s="3">
        <v>43045.697152777779</v>
      </c>
      <c r="J36" s="3">
        <v>43046.708472222221</v>
      </c>
    </row>
    <row r="37" spans="1:10" ht="57.6" x14ac:dyDescent="0.3">
      <c r="A37" s="1">
        <v>20171114</v>
      </c>
      <c r="B37" s="1">
        <v>20171114019</v>
      </c>
      <c r="C37" s="1">
        <v>19</v>
      </c>
      <c r="D37" s="2" t="s">
        <v>29</v>
      </c>
      <c r="E37" s="2" t="s">
        <v>30</v>
      </c>
      <c r="F37" s="2" t="s">
        <v>31</v>
      </c>
      <c r="G37" s="1" t="s">
        <v>13</v>
      </c>
      <c r="H37" s="1">
        <v>1</v>
      </c>
      <c r="I37" s="3">
        <v>43028.380648148152</v>
      </c>
      <c r="J37" s="3">
        <v>43034.400266203702</v>
      </c>
    </row>
    <row r="38" spans="1:10" ht="57.6" x14ac:dyDescent="0.3">
      <c r="A38" s="1">
        <v>20171114</v>
      </c>
      <c r="B38" s="1">
        <v>20171114019</v>
      </c>
      <c r="C38" s="1">
        <v>19</v>
      </c>
      <c r="D38" s="2" t="s">
        <v>32</v>
      </c>
      <c r="E38" s="2" t="s">
        <v>33</v>
      </c>
      <c r="F38" s="2" t="s">
        <v>34</v>
      </c>
      <c r="G38" s="1" t="s">
        <v>13</v>
      </c>
      <c r="H38" s="1">
        <v>2</v>
      </c>
      <c r="I38" s="3">
        <v>43028.38453703704</v>
      </c>
      <c r="J38" s="3">
        <v>43034.401331018518</v>
      </c>
    </row>
    <row r="39" spans="1:10" ht="43.2" x14ac:dyDescent="0.3">
      <c r="A39" s="1">
        <v>20171114</v>
      </c>
      <c r="B39" s="1">
        <v>20171114019</v>
      </c>
      <c r="C39" s="1">
        <v>19</v>
      </c>
      <c r="D39" s="2" t="s">
        <v>70</v>
      </c>
      <c r="E39" s="2" t="s">
        <v>68</v>
      </c>
      <c r="F39" s="2" t="s">
        <v>83</v>
      </c>
      <c r="G39" s="1" t="s">
        <v>13</v>
      </c>
      <c r="H39" s="1">
        <v>3</v>
      </c>
      <c r="I39" s="3">
        <v>43032.721400462964</v>
      </c>
      <c r="J39" s="3">
        <v>43034.663194444445</v>
      </c>
    </row>
    <row r="40" spans="1:10" ht="28.8" x14ac:dyDescent="0.3">
      <c r="A40" s="1">
        <v>20171114</v>
      </c>
      <c r="B40" s="1">
        <v>20171114019</v>
      </c>
      <c r="C40" s="1">
        <v>19</v>
      </c>
      <c r="D40" s="2" t="s">
        <v>183</v>
      </c>
      <c r="E40" s="2" t="s">
        <v>184</v>
      </c>
      <c r="F40" s="2" t="s">
        <v>185</v>
      </c>
      <c r="G40" s="1" t="s">
        <v>13</v>
      </c>
      <c r="H40" s="1">
        <v>4</v>
      </c>
      <c r="I40" s="3">
        <v>43042.41983796296</v>
      </c>
      <c r="J40" s="3">
        <v>43045.574502314812</v>
      </c>
    </row>
    <row r="41" spans="1:10" ht="57.6" x14ac:dyDescent="0.3">
      <c r="A41" s="1">
        <v>20171114</v>
      </c>
      <c r="B41" s="1">
        <v>20171114019</v>
      </c>
      <c r="C41" s="1">
        <v>19</v>
      </c>
      <c r="D41" s="2" t="s">
        <v>328</v>
      </c>
      <c r="E41" s="2" t="s">
        <v>329</v>
      </c>
      <c r="F41" s="2" t="s">
        <v>330</v>
      </c>
      <c r="G41" s="1" t="s">
        <v>13</v>
      </c>
      <c r="H41" s="1">
        <v>5</v>
      </c>
      <c r="I41" s="3">
        <v>43048.478067129632</v>
      </c>
      <c r="J41" s="3">
        <v>43048.585879629631</v>
      </c>
    </row>
    <row r="42" spans="1:10" ht="57.6" x14ac:dyDescent="0.3">
      <c r="A42" s="1">
        <v>20171114</v>
      </c>
      <c r="B42" s="1">
        <v>20171114019</v>
      </c>
      <c r="C42" s="1">
        <v>19</v>
      </c>
      <c r="D42" s="2" t="s">
        <v>364</v>
      </c>
      <c r="E42" s="2" t="s">
        <v>365</v>
      </c>
      <c r="F42" s="2" t="s">
        <v>366</v>
      </c>
      <c r="G42" s="1" t="s">
        <v>13</v>
      </c>
      <c r="H42" s="1">
        <v>6</v>
      </c>
      <c r="I42" s="3">
        <v>43049.660729166666</v>
      </c>
      <c r="J42" s="3">
        <v>43049.661006944443</v>
      </c>
    </row>
    <row r="43" spans="1:10" ht="43.2" x14ac:dyDescent="0.3">
      <c r="A43" s="1">
        <v>20171114</v>
      </c>
      <c r="B43" s="1">
        <v>20171114019</v>
      </c>
      <c r="C43" s="1">
        <v>19</v>
      </c>
      <c r="D43" s="2" t="s">
        <v>367</v>
      </c>
      <c r="E43" s="2" t="s">
        <v>368</v>
      </c>
      <c r="F43" s="2" t="s">
        <v>369</v>
      </c>
      <c r="G43" s="1" t="s">
        <v>13</v>
      </c>
      <c r="H43" s="1">
        <v>7</v>
      </c>
      <c r="I43" s="3">
        <v>43049.661747685182</v>
      </c>
      <c r="J43" s="3">
        <v>43049.662303240744</v>
      </c>
    </row>
    <row r="44" spans="1:10" ht="72" x14ac:dyDescent="0.3">
      <c r="A44" s="1">
        <v>20171114</v>
      </c>
      <c r="B44" s="1">
        <v>20171114020</v>
      </c>
      <c r="C44" s="1">
        <v>20</v>
      </c>
      <c r="D44" s="2" t="s">
        <v>67</v>
      </c>
      <c r="E44" s="2" t="s">
        <v>68</v>
      </c>
      <c r="F44" s="2" t="s">
        <v>69</v>
      </c>
      <c r="G44" s="1" t="s">
        <v>13</v>
      </c>
      <c r="H44" s="1">
        <v>1</v>
      </c>
      <c r="I44" s="3">
        <v>43032.684675925928</v>
      </c>
      <c r="J44" s="3">
        <v>43034.654641203706</v>
      </c>
    </row>
    <row r="45" spans="1:10" ht="57.6" x14ac:dyDescent="0.3">
      <c r="A45" s="1">
        <v>20171114</v>
      </c>
      <c r="B45" s="1">
        <v>20171114020</v>
      </c>
      <c r="C45" s="1">
        <v>20</v>
      </c>
      <c r="D45" s="2" t="s">
        <v>122</v>
      </c>
      <c r="E45" s="2" t="s">
        <v>123</v>
      </c>
      <c r="F45" s="2" t="s">
        <v>124</v>
      </c>
      <c r="G45" s="1" t="s">
        <v>13</v>
      </c>
      <c r="H45" s="1">
        <v>2</v>
      </c>
      <c r="I45" s="3">
        <v>43038.566469907404</v>
      </c>
      <c r="J45" s="3">
        <v>43039.603252314817</v>
      </c>
    </row>
    <row r="46" spans="1:10" ht="28.8" x14ac:dyDescent="0.3">
      <c r="A46" s="1">
        <v>20171114</v>
      </c>
      <c r="B46" s="1">
        <v>20171114020</v>
      </c>
      <c r="C46" s="1">
        <v>20</v>
      </c>
      <c r="D46" s="2" t="s">
        <v>125</v>
      </c>
      <c r="E46" s="2" t="s">
        <v>126</v>
      </c>
      <c r="F46" s="2" t="s">
        <v>127</v>
      </c>
      <c r="G46" s="1" t="s">
        <v>13</v>
      </c>
      <c r="H46" s="1">
        <v>3</v>
      </c>
      <c r="I46" s="3">
        <v>43039.317777777775</v>
      </c>
      <c r="J46" s="3">
        <v>43041.398680555554</v>
      </c>
    </row>
    <row r="47" spans="1:10" ht="86.4" x14ac:dyDescent="0.3">
      <c r="A47" s="1">
        <v>20171114</v>
      </c>
      <c r="B47" s="1">
        <v>20171114020</v>
      </c>
      <c r="C47" s="1">
        <v>20</v>
      </c>
      <c r="D47" s="2" t="s">
        <v>138</v>
      </c>
      <c r="E47" s="2" t="s">
        <v>139</v>
      </c>
      <c r="F47" s="2" t="s">
        <v>140</v>
      </c>
      <c r="G47" s="1" t="s">
        <v>13</v>
      </c>
      <c r="H47" s="1">
        <v>4</v>
      </c>
      <c r="I47" s="3">
        <v>43040.592118055552</v>
      </c>
      <c r="J47" s="3">
        <v>43041.455208333333</v>
      </c>
    </row>
    <row r="48" spans="1:10" ht="43.2" x14ac:dyDescent="0.3">
      <c r="A48" s="1">
        <v>20171114</v>
      </c>
      <c r="B48" s="1">
        <v>20171114020</v>
      </c>
      <c r="C48" s="1">
        <v>20</v>
      </c>
      <c r="D48" s="2" t="s">
        <v>174</v>
      </c>
      <c r="E48" s="2" t="s">
        <v>175</v>
      </c>
      <c r="F48" s="2" t="s">
        <v>176</v>
      </c>
      <c r="G48" s="1" t="s">
        <v>13</v>
      </c>
      <c r="H48" s="1">
        <v>5</v>
      </c>
      <c r="I48" s="3">
        <v>43042.39466435185</v>
      </c>
      <c r="J48" s="3">
        <v>43042.503599537034</v>
      </c>
    </row>
    <row r="49" spans="1:10" ht="28.8" x14ac:dyDescent="0.3">
      <c r="A49" s="1">
        <v>20171114</v>
      </c>
      <c r="B49" s="1">
        <v>20171114020</v>
      </c>
      <c r="C49" s="1">
        <v>20</v>
      </c>
      <c r="D49" s="2" t="s">
        <v>53</v>
      </c>
      <c r="E49" s="2" t="s">
        <v>267</v>
      </c>
      <c r="F49" s="2" t="s">
        <v>268</v>
      </c>
      <c r="G49" s="1" t="s">
        <v>13</v>
      </c>
      <c r="H49" s="1">
        <v>6</v>
      </c>
      <c r="I49" s="3">
        <v>43046.502789351849</v>
      </c>
      <c r="J49" s="3">
        <v>43046.576018518521</v>
      </c>
    </row>
    <row r="50" spans="1:10" ht="43.2" x14ac:dyDescent="0.3">
      <c r="A50" s="1">
        <v>20171114</v>
      </c>
      <c r="B50" s="1">
        <v>20171114020</v>
      </c>
      <c r="C50" s="1">
        <v>20</v>
      </c>
      <c r="D50" s="2" t="s">
        <v>343</v>
      </c>
      <c r="E50" s="2" t="s">
        <v>344</v>
      </c>
      <c r="F50" s="2" t="s">
        <v>345</v>
      </c>
      <c r="G50" s="1" t="s">
        <v>13</v>
      </c>
      <c r="H50" s="1">
        <v>7</v>
      </c>
      <c r="I50" s="3">
        <v>43048.581793981481</v>
      </c>
      <c r="J50" s="3">
        <v>43049.38622685185</v>
      </c>
    </row>
    <row r="51" spans="1:10" ht="43.2" x14ac:dyDescent="0.3">
      <c r="A51" s="1">
        <v>20171114</v>
      </c>
      <c r="B51" s="1">
        <v>20171114021</v>
      </c>
      <c r="C51" s="1">
        <v>21</v>
      </c>
      <c r="D51" s="2" t="s">
        <v>274</v>
      </c>
      <c r="E51" s="2" t="s">
        <v>275</v>
      </c>
      <c r="F51" s="2" t="s">
        <v>276</v>
      </c>
      <c r="G51" s="1" t="s">
        <v>13</v>
      </c>
      <c r="H51" s="1">
        <v>1</v>
      </c>
      <c r="I51" s="3">
        <v>43046.938564814816</v>
      </c>
      <c r="J51" s="3">
        <v>43047.666875000003</v>
      </c>
    </row>
    <row r="52" spans="1:10" ht="86.4" x14ac:dyDescent="0.3">
      <c r="A52" s="1">
        <v>20171114</v>
      </c>
      <c r="B52" s="1">
        <v>20171114022</v>
      </c>
      <c r="C52" s="1">
        <v>22</v>
      </c>
      <c r="D52" s="2" t="s">
        <v>17</v>
      </c>
      <c r="E52" s="2" t="s">
        <v>18</v>
      </c>
      <c r="F52" s="2" t="s">
        <v>19</v>
      </c>
      <c r="G52" s="1" t="s">
        <v>13</v>
      </c>
      <c r="H52" s="1">
        <v>1</v>
      </c>
      <c r="I52" s="3">
        <v>43020.479305555556</v>
      </c>
      <c r="J52" s="3">
        <v>43021.693009259259</v>
      </c>
    </row>
    <row r="53" spans="1:10" ht="100.8" x14ac:dyDescent="0.3">
      <c r="A53" s="1">
        <v>20171114</v>
      </c>
      <c r="B53" s="1">
        <v>20171114022</v>
      </c>
      <c r="C53" s="1">
        <v>22</v>
      </c>
      <c r="D53" s="2" t="s">
        <v>23</v>
      </c>
      <c r="E53" s="2" t="s">
        <v>24</v>
      </c>
      <c r="F53" s="2" t="s">
        <v>25</v>
      </c>
      <c r="G53" s="1" t="s">
        <v>13</v>
      </c>
      <c r="H53" s="1">
        <v>2</v>
      </c>
      <c r="I53" s="3">
        <v>43026.419803240744</v>
      </c>
      <c r="J53" s="3">
        <v>43031.473611111112</v>
      </c>
    </row>
    <row r="54" spans="1:10" ht="28.8" x14ac:dyDescent="0.3">
      <c r="A54" s="1">
        <v>20171114</v>
      </c>
      <c r="B54" s="1">
        <v>20171114022</v>
      </c>
      <c r="C54" s="1">
        <v>22</v>
      </c>
      <c r="D54" s="2" t="s">
        <v>38</v>
      </c>
      <c r="E54" s="2" t="s">
        <v>39</v>
      </c>
      <c r="F54" s="2" t="s">
        <v>40</v>
      </c>
      <c r="G54" s="1" t="s">
        <v>13</v>
      </c>
      <c r="H54" s="1">
        <v>3</v>
      </c>
      <c r="I54" s="3">
        <v>43031.47552083333</v>
      </c>
      <c r="J54" s="3">
        <v>43031.842615740738</v>
      </c>
    </row>
    <row r="55" spans="1:10" ht="57.6" x14ac:dyDescent="0.3">
      <c r="A55" s="1">
        <v>20171114</v>
      </c>
      <c r="B55" s="1">
        <v>20171114022</v>
      </c>
      <c r="C55" s="1">
        <v>22</v>
      </c>
      <c r="D55" s="2" t="s">
        <v>59</v>
      </c>
      <c r="E55" s="2" t="s">
        <v>60</v>
      </c>
      <c r="F55" s="2" t="s">
        <v>61</v>
      </c>
      <c r="G55" s="1" t="s">
        <v>13</v>
      </c>
      <c r="H55" s="1">
        <v>4</v>
      </c>
      <c r="I55" s="3">
        <v>43032.62027777778</v>
      </c>
      <c r="J55" s="3">
        <v>43039.531585648147</v>
      </c>
    </row>
    <row r="56" spans="1:10" x14ac:dyDescent="0.3">
      <c r="A56" s="1">
        <v>20171114</v>
      </c>
      <c r="B56" s="1">
        <v>20171114022</v>
      </c>
      <c r="C56" s="1">
        <v>22</v>
      </c>
      <c r="D56" s="2" t="s">
        <v>84</v>
      </c>
      <c r="E56" s="2" t="s">
        <v>85</v>
      </c>
      <c r="F56" s="2" t="s">
        <v>86</v>
      </c>
      <c r="G56" s="1" t="s">
        <v>13</v>
      </c>
      <c r="H56" s="1">
        <v>6</v>
      </c>
      <c r="I56" s="3">
        <v>43033.420798611114</v>
      </c>
      <c r="J56" s="3">
        <v>43034.536805555559</v>
      </c>
    </row>
    <row r="57" spans="1:10" ht="72" x14ac:dyDescent="0.3">
      <c r="A57" s="1">
        <v>20171114</v>
      </c>
      <c r="B57" s="1">
        <v>20171114022</v>
      </c>
      <c r="C57" s="1">
        <v>22</v>
      </c>
      <c r="D57" s="2" t="s">
        <v>87</v>
      </c>
      <c r="E57" s="2" t="s">
        <v>88</v>
      </c>
      <c r="F57" s="2" t="s">
        <v>89</v>
      </c>
      <c r="G57" s="1" t="s">
        <v>13</v>
      </c>
      <c r="H57" s="1">
        <v>7</v>
      </c>
      <c r="I57" s="3">
        <v>43033.666250000002</v>
      </c>
      <c r="J57" s="3">
        <v>43039.531909722224</v>
      </c>
    </row>
    <row r="58" spans="1:10" ht="43.2" x14ac:dyDescent="0.3">
      <c r="A58" s="1">
        <v>20171114</v>
      </c>
      <c r="B58" s="1">
        <v>20171114022</v>
      </c>
      <c r="C58" s="1">
        <v>22</v>
      </c>
      <c r="D58" s="2" t="s">
        <v>90</v>
      </c>
      <c r="E58" s="2" t="s">
        <v>91</v>
      </c>
      <c r="F58" s="2" t="s">
        <v>92</v>
      </c>
      <c r="G58" s="1" t="s">
        <v>13</v>
      </c>
      <c r="H58" s="1">
        <v>8</v>
      </c>
      <c r="I58" s="3">
        <v>43033.668067129627</v>
      </c>
      <c r="J58" s="3">
        <v>43039.682337962964</v>
      </c>
    </row>
    <row r="59" spans="1:10" ht="28.8" x14ac:dyDescent="0.3">
      <c r="A59" s="1">
        <v>20171114</v>
      </c>
      <c r="B59" s="1">
        <v>20171114022</v>
      </c>
      <c r="C59" s="1">
        <v>22</v>
      </c>
      <c r="D59" s="2" t="s">
        <v>96</v>
      </c>
      <c r="E59" s="2" t="s">
        <v>97</v>
      </c>
      <c r="F59" s="2" t="s">
        <v>98</v>
      </c>
      <c r="G59" s="1" t="s">
        <v>13</v>
      </c>
      <c r="H59" s="1">
        <v>9</v>
      </c>
      <c r="I59" s="3">
        <v>43034.584907407407</v>
      </c>
      <c r="J59" s="3">
        <v>43039.538877314815</v>
      </c>
    </row>
    <row r="60" spans="1:10" ht="129.6" x14ac:dyDescent="0.3">
      <c r="A60" s="1">
        <v>20171114</v>
      </c>
      <c r="B60" s="1">
        <v>20171114022</v>
      </c>
      <c r="C60" s="1">
        <v>22</v>
      </c>
      <c r="D60" s="2" t="s">
        <v>188</v>
      </c>
      <c r="E60" s="2" t="s">
        <v>189</v>
      </c>
      <c r="F60" s="2" t="s">
        <v>190</v>
      </c>
      <c r="G60" s="1" t="s">
        <v>13</v>
      </c>
      <c r="H60" s="1">
        <v>10</v>
      </c>
      <c r="I60" s="3">
        <v>43042.643761574072</v>
      </c>
      <c r="J60" s="3">
        <v>43047.687581018516</v>
      </c>
    </row>
    <row r="61" spans="1:10" ht="43.2" x14ac:dyDescent="0.3">
      <c r="A61" s="1">
        <v>20171114</v>
      </c>
      <c r="B61" s="1">
        <v>20171114022</v>
      </c>
      <c r="C61" s="1">
        <v>22</v>
      </c>
      <c r="D61" s="2" t="s">
        <v>206</v>
      </c>
      <c r="E61" s="2" t="s">
        <v>221</v>
      </c>
      <c r="F61" s="2" t="s">
        <v>222</v>
      </c>
      <c r="G61" s="1" t="s">
        <v>13</v>
      </c>
      <c r="H61" s="1">
        <v>11</v>
      </c>
      <c r="I61" s="3">
        <v>43045.595682870371</v>
      </c>
      <c r="J61" s="3">
        <v>43046.688402777778</v>
      </c>
    </row>
    <row r="62" spans="1:10" ht="72" x14ac:dyDescent="0.3">
      <c r="A62" s="1">
        <v>20171114</v>
      </c>
      <c r="B62" s="1">
        <v>20171114022</v>
      </c>
      <c r="C62" s="1">
        <v>22</v>
      </c>
      <c r="D62" s="2" t="s">
        <v>316</v>
      </c>
      <c r="E62" s="2" t="s">
        <v>317</v>
      </c>
      <c r="F62" s="2" t="s">
        <v>318</v>
      </c>
      <c r="G62" s="1" t="s">
        <v>13</v>
      </c>
      <c r="H62" s="1">
        <v>12</v>
      </c>
      <c r="I62" s="3">
        <v>43047.780590277776</v>
      </c>
      <c r="J62" s="3">
        <v>43052.599259259259</v>
      </c>
    </row>
    <row r="63" spans="1:10" ht="28.8" x14ac:dyDescent="0.3">
      <c r="A63" s="1">
        <v>20171114</v>
      </c>
      <c r="B63" s="1">
        <v>20171114023</v>
      </c>
      <c r="C63" s="1">
        <v>23</v>
      </c>
      <c r="D63" s="2" t="s">
        <v>162</v>
      </c>
      <c r="E63" s="2" t="s">
        <v>163</v>
      </c>
      <c r="F63" s="2" t="s">
        <v>164</v>
      </c>
      <c r="G63" s="1" t="s">
        <v>13</v>
      </c>
      <c r="H63" s="1">
        <v>1</v>
      </c>
      <c r="I63" s="3">
        <v>43041.676828703705</v>
      </c>
      <c r="J63" s="3">
        <v>43041.677662037036</v>
      </c>
    </row>
    <row r="64" spans="1:10" ht="28.8" x14ac:dyDescent="0.3">
      <c r="A64" s="1">
        <v>20171114</v>
      </c>
      <c r="B64" s="1">
        <v>20171114023</v>
      </c>
      <c r="C64" s="1">
        <v>23</v>
      </c>
      <c r="D64" s="2" t="s">
        <v>171</v>
      </c>
      <c r="E64" s="2" t="s">
        <v>172</v>
      </c>
      <c r="F64" s="2" t="s">
        <v>173</v>
      </c>
      <c r="G64" s="1" t="s">
        <v>13</v>
      </c>
      <c r="H64" s="1">
        <v>2</v>
      </c>
      <c r="I64" s="3">
        <v>43041.678877314815</v>
      </c>
      <c r="J64" s="3">
        <v>43041.679502314815</v>
      </c>
    </row>
    <row r="65" spans="1:10" ht="316.8" x14ac:dyDescent="0.3">
      <c r="A65" s="1">
        <v>20171114</v>
      </c>
      <c r="B65" s="1">
        <v>20171114024</v>
      </c>
      <c r="C65" s="1">
        <v>24</v>
      </c>
      <c r="D65" s="2" t="s">
        <v>218</v>
      </c>
      <c r="E65" s="2" t="s">
        <v>219</v>
      </c>
      <c r="F65" s="2" t="s">
        <v>220</v>
      </c>
      <c r="G65" s="1" t="s">
        <v>13</v>
      </c>
      <c r="H65" s="1">
        <v>1</v>
      </c>
      <c r="I65" s="3">
        <v>43045.55568287037</v>
      </c>
      <c r="J65" s="3">
        <v>43046.824201388888</v>
      </c>
    </row>
    <row r="66" spans="1:10" x14ac:dyDescent="0.3">
      <c r="A66" s="1">
        <v>20171114</v>
      </c>
      <c r="B66" s="1">
        <v>20171114024</v>
      </c>
      <c r="C66" s="1">
        <v>24</v>
      </c>
      <c r="D66" s="2" t="s">
        <v>361</v>
      </c>
      <c r="E66" s="2" t="s">
        <v>362</v>
      </c>
      <c r="F66" s="2" t="s">
        <v>363</v>
      </c>
      <c r="G66" s="1" t="s">
        <v>13</v>
      </c>
      <c r="H66" s="1">
        <v>2</v>
      </c>
      <c r="I66" s="3">
        <v>43049.564317129632</v>
      </c>
      <c r="J66" s="3">
        <v>43052.456712962965</v>
      </c>
    </row>
    <row r="67" spans="1:10" ht="57.6" x14ac:dyDescent="0.3">
      <c r="A67" s="1">
        <v>20171114</v>
      </c>
      <c r="B67" s="1">
        <v>20171114026</v>
      </c>
      <c r="C67" s="1">
        <v>26</v>
      </c>
      <c r="D67" s="2" t="s">
        <v>70</v>
      </c>
      <c r="E67" s="2" t="s">
        <v>71</v>
      </c>
      <c r="F67" s="2" t="s">
        <v>72</v>
      </c>
      <c r="G67" s="1" t="s">
        <v>13</v>
      </c>
      <c r="H67" s="1">
        <v>1</v>
      </c>
      <c r="I67" s="3">
        <v>43032.687893518516</v>
      </c>
      <c r="J67" s="3">
        <v>43042.369085648148</v>
      </c>
    </row>
    <row r="68" spans="1:10" ht="100.8" x14ac:dyDescent="0.3">
      <c r="A68" s="1">
        <v>20171114</v>
      </c>
      <c r="B68" s="1">
        <v>20171114026</v>
      </c>
      <c r="C68" s="1">
        <v>26</v>
      </c>
      <c r="D68" s="2" t="s">
        <v>191</v>
      </c>
      <c r="E68" s="2" t="s">
        <v>192</v>
      </c>
      <c r="F68" s="2" t="s">
        <v>193</v>
      </c>
      <c r="G68" s="1" t="s">
        <v>13</v>
      </c>
      <c r="H68" s="1">
        <v>2</v>
      </c>
      <c r="I68" s="3">
        <v>43043.353773148148</v>
      </c>
      <c r="J68" s="3">
        <v>43045.18886574074</v>
      </c>
    </row>
    <row r="69" spans="1:10" ht="86.4" x14ac:dyDescent="0.3">
      <c r="A69" s="1">
        <v>20171114</v>
      </c>
      <c r="B69" s="1">
        <v>20171114026</v>
      </c>
      <c r="C69" s="1">
        <v>26</v>
      </c>
      <c r="D69" s="2" t="s">
        <v>197</v>
      </c>
      <c r="E69" s="2" t="s">
        <v>198</v>
      </c>
      <c r="F69" s="2" t="s">
        <v>199</v>
      </c>
      <c r="G69" s="1" t="s">
        <v>13</v>
      </c>
      <c r="H69" s="1">
        <v>3</v>
      </c>
      <c r="I69" s="3">
        <v>43045.274363425924</v>
      </c>
      <c r="J69" s="3">
        <v>43046.486597222225</v>
      </c>
    </row>
    <row r="70" spans="1:10" ht="86.4" x14ac:dyDescent="0.3">
      <c r="A70" s="1">
        <v>20171114</v>
      </c>
      <c r="B70" s="1">
        <v>20171114026</v>
      </c>
      <c r="C70" s="1">
        <v>26</v>
      </c>
      <c r="D70" s="2" t="s">
        <v>203</v>
      </c>
      <c r="E70" s="2" t="s">
        <v>204</v>
      </c>
      <c r="F70" s="2" t="s">
        <v>205</v>
      </c>
      <c r="G70" s="1" t="s">
        <v>13</v>
      </c>
      <c r="H70" s="1">
        <v>4</v>
      </c>
      <c r="I70" s="3">
        <v>43045.349270833336</v>
      </c>
      <c r="J70" s="3">
        <v>43046.826840277776</v>
      </c>
    </row>
    <row r="71" spans="1:10" ht="57.6" x14ac:dyDescent="0.3">
      <c r="A71" s="1">
        <v>20171114</v>
      </c>
      <c r="B71" s="1">
        <v>20171114026</v>
      </c>
      <c r="C71" s="1">
        <v>26</v>
      </c>
      <c r="D71" s="2" t="s">
        <v>223</v>
      </c>
      <c r="E71" s="2" t="s">
        <v>224</v>
      </c>
      <c r="F71" s="2" t="s">
        <v>225</v>
      </c>
      <c r="G71" s="1" t="s">
        <v>13</v>
      </c>
      <c r="H71" s="1">
        <v>5</v>
      </c>
      <c r="I71" s="3">
        <v>43045.61414351852</v>
      </c>
      <c r="J71" s="3">
        <v>43045.732465277775</v>
      </c>
    </row>
    <row r="72" spans="1:10" ht="28.8" x14ac:dyDescent="0.3">
      <c r="A72" s="1">
        <v>20171114</v>
      </c>
      <c r="B72" s="1">
        <v>20171114026</v>
      </c>
      <c r="C72" s="1">
        <v>26</v>
      </c>
      <c r="D72" s="2" t="s">
        <v>243</v>
      </c>
      <c r="E72" s="2" t="s">
        <v>244</v>
      </c>
      <c r="F72" s="2" t="s">
        <v>245</v>
      </c>
      <c r="G72" s="1" t="s">
        <v>13</v>
      </c>
      <c r="H72" s="1">
        <v>6</v>
      </c>
      <c r="I72" s="3">
        <v>43045.689745370371</v>
      </c>
      <c r="J72" s="3">
        <v>43046.818159722221</v>
      </c>
    </row>
    <row r="73" spans="1:10" ht="43.2" x14ac:dyDescent="0.3">
      <c r="A73" s="1">
        <v>20171114</v>
      </c>
      <c r="B73" s="1">
        <v>20171114026</v>
      </c>
      <c r="C73" s="1">
        <v>26</v>
      </c>
      <c r="D73" s="2" t="s">
        <v>255</v>
      </c>
      <c r="E73" s="2" t="s">
        <v>256</v>
      </c>
      <c r="F73" s="2" t="s">
        <v>257</v>
      </c>
      <c r="G73" s="1" t="s">
        <v>13</v>
      </c>
      <c r="H73" s="1">
        <v>7</v>
      </c>
      <c r="I73" s="3">
        <v>43045.916168981479</v>
      </c>
      <c r="J73" s="3">
        <v>43046.824976851851</v>
      </c>
    </row>
    <row r="74" spans="1:10" ht="28.8" x14ac:dyDescent="0.3">
      <c r="A74" s="1">
        <v>20171114</v>
      </c>
      <c r="B74" s="1">
        <v>20171114031</v>
      </c>
      <c r="C74" s="1">
        <v>31</v>
      </c>
      <c r="D74" s="2" t="s">
        <v>41</v>
      </c>
      <c r="E74" s="2" t="s">
        <v>42</v>
      </c>
      <c r="F74" s="2" t="s">
        <v>43</v>
      </c>
      <c r="G74" s="1" t="s">
        <v>13</v>
      </c>
      <c r="H74" s="1">
        <v>1</v>
      </c>
      <c r="I74" s="3">
        <v>43031.534513888888</v>
      </c>
      <c r="J74" s="3">
        <v>43034.670092592591</v>
      </c>
    </row>
    <row r="75" spans="1:10" x14ac:dyDescent="0.3">
      <c r="A75" s="1">
        <v>20171114</v>
      </c>
      <c r="B75" s="1">
        <v>20171114031</v>
      </c>
      <c r="C75" s="1">
        <v>31</v>
      </c>
      <c r="D75" s="2" t="s">
        <v>44</v>
      </c>
      <c r="E75" s="2" t="s">
        <v>45</v>
      </c>
      <c r="F75" s="2" t="s">
        <v>46</v>
      </c>
      <c r="G75" s="1" t="s">
        <v>13</v>
      </c>
      <c r="H75" s="1">
        <v>2</v>
      </c>
      <c r="I75" s="3">
        <v>43031.673946759256</v>
      </c>
      <c r="J75" s="3">
        <v>43031.844618055555</v>
      </c>
    </row>
    <row r="76" spans="1:10" ht="43.2" x14ac:dyDescent="0.3">
      <c r="A76" s="1">
        <v>20171114</v>
      </c>
      <c r="B76" s="1">
        <v>20171114031</v>
      </c>
      <c r="C76" s="1">
        <v>31</v>
      </c>
      <c r="D76" s="2" t="s">
        <v>73</v>
      </c>
      <c r="E76" s="2" t="s">
        <v>74</v>
      </c>
      <c r="F76" s="2" t="s">
        <v>75</v>
      </c>
      <c r="G76" s="1" t="s">
        <v>13</v>
      </c>
      <c r="H76" s="1">
        <v>3</v>
      </c>
      <c r="I76" s="3">
        <v>43032.689097222225</v>
      </c>
      <c r="J76" s="3">
        <v>43038.427060185182</v>
      </c>
    </row>
    <row r="77" spans="1:10" ht="86.4" x14ac:dyDescent="0.3">
      <c r="A77" s="1">
        <v>20171114</v>
      </c>
      <c r="B77" s="1">
        <v>20171114031</v>
      </c>
      <c r="C77" s="1">
        <v>31</v>
      </c>
      <c r="D77" s="2" t="s">
        <v>93</v>
      </c>
      <c r="E77" s="2" t="s">
        <v>94</v>
      </c>
      <c r="F77" s="2" t="s">
        <v>95</v>
      </c>
      <c r="G77" s="1" t="s">
        <v>13</v>
      </c>
      <c r="H77" s="1">
        <v>4</v>
      </c>
      <c r="I77" s="3">
        <v>43033.706574074073</v>
      </c>
      <c r="J77" s="3">
        <v>43038.71292824074</v>
      </c>
    </row>
    <row r="78" spans="1:10" ht="72" x14ac:dyDescent="0.3">
      <c r="A78" s="1">
        <v>20171114</v>
      </c>
      <c r="B78" s="1">
        <v>20171114031</v>
      </c>
      <c r="C78" s="1">
        <v>31</v>
      </c>
      <c r="D78" s="2" t="s">
        <v>96</v>
      </c>
      <c r="E78" s="2" t="s">
        <v>99</v>
      </c>
      <c r="F78" s="2" t="s">
        <v>100</v>
      </c>
      <c r="G78" s="1" t="s">
        <v>13</v>
      </c>
      <c r="H78" s="1">
        <v>5</v>
      </c>
      <c r="I78" s="3">
        <v>43034.586481481485</v>
      </c>
      <c r="J78" s="3">
        <v>43035.58326388889</v>
      </c>
    </row>
    <row r="79" spans="1:10" ht="43.2" x14ac:dyDescent="0.3">
      <c r="A79" s="1">
        <v>20171114</v>
      </c>
      <c r="B79" s="1">
        <v>20171114031</v>
      </c>
      <c r="C79" s="1">
        <v>31</v>
      </c>
      <c r="D79" s="2" t="s">
        <v>249</v>
      </c>
      <c r="E79" s="2" t="s">
        <v>250</v>
      </c>
      <c r="F79" s="2" t="s">
        <v>251</v>
      </c>
      <c r="G79" s="1" t="s">
        <v>13</v>
      </c>
      <c r="H79" s="1">
        <v>6</v>
      </c>
      <c r="I79" s="3">
        <v>43045.802731481483</v>
      </c>
      <c r="J79" s="3">
        <v>43052.470706018517</v>
      </c>
    </row>
    <row r="80" spans="1:10" ht="129.6" x14ac:dyDescent="0.3">
      <c r="A80" s="1">
        <v>20171114</v>
      </c>
      <c r="B80" s="1">
        <v>20171114031</v>
      </c>
      <c r="C80" s="1">
        <v>31</v>
      </c>
      <c r="D80" s="2" t="s">
        <v>252</v>
      </c>
      <c r="E80" s="2" t="s">
        <v>253</v>
      </c>
      <c r="F80" s="2" t="s">
        <v>254</v>
      </c>
      <c r="G80" s="1" t="s">
        <v>13</v>
      </c>
      <c r="H80" s="1">
        <v>7</v>
      </c>
      <c r="I80" s="3">
        <v>43045.805254629631</v>
      </c>
      <c r="J80" s="3">
        <v>43048.520601851851</v>
      </c>
    </row>
    <row r="81" spans="1:10" ht="28.8" x14ac:dyDescent="0.3">
      <c r="A81" s="1">
        <v>20171114</v>
      </c>
      <c r="B81" s="1">
        <v>20171114031</v>
      </c>
      <c r="C81" s="1">
        <v>31</v>
      </c>
      <c r="D81" s="2" t="s">
        <v>261</v>
      </c>
      <c r="E81" s="2" t="s">
        <v>262</v>
      </c>
      <c r="F81" s="2" t="s">
        <v>263</v>
      </c>
      <c r="G81" s="1" t="s">
        <v>13</v>
      </c>
      <c r="H81" s="1">
        <v>8</v>
      </c>
      <c r="I81" s="3">
        <v>43046.313726851855</v>
      </c>
      <c r="J81" s="3">
        <v>43047.505682870367</v>
      </c>
    </row>
    <row r="82" spans="1:10" ht="57.6" x14ac:dyDescent="0.3">
      <c r="A82" s="1">
        <v>20171114</v>
      </c>
      <c r="B82" s="1">
        <v>20171114031</v>
      </c>
      <c r="C82" s="1">
        <v>31</v>
      </c>
      <c r="D82" s="2" t="s">
        <v>286</v>
      </c>
      <c r="E82" s="2" t="s">
        <v>287</v>
      </c>
      <c r="F82" s="2" t="s">
        <v>288</v>
      </c>
      <c r="G82" s="1" t="s">
        <v>13</v>
      </c>
      <c r="H82" s="1">
        <v>9</v>
      </c>
      <c r="I82" s="3">
        <v>43047.515324074076</v>
      </c>
      <c r="J82" s="3">
        <v>43047.666180555556</v>
      </c>
    </row>
    <row r="83" spans="1:10" ht="115.2" x14ac:dyDescent="0.3">
      <c r="A83" s="1">
        <v>20171114</v>
      </c>
      <c r="B83" s="1">
        <v>20171114031</v>
      </c>
      <c r="C83" s="1">
        <v>31</v>
      </c>
      <c r="D83" s="2" t="s">
        <v>292</v>
      </c>
      <c r="E83" s="2" t="s">
        <v>293</v>
      </c>
      <c r="F83" s="2" t="s">
        <v>294</v>
      </c>
      <c r="G83" s="1" t="s">
        <v>13</v>
      </c>
      <c r="H83" s="1">
        <v>10</v>
      </c>
      <c r="I83" s="3">
        <v>43047.576053240744</v>
      </c>
      <c r="J83" s="3">
        <v>43049.390810185185</v>
      </c>
    </row>
    <row r="84" spans="1:10" ht="57.6" x14ac:dyDescent="0.3">
      <c r="A84" s="1">
        <v>20171114</v>
      </c>
      <c r="B84" s="1">
        <v>20171114031</v>
      </c>
      <c r="C84" s="1">
        <v>31</v>
      </c>
      <c r="D84" s="2" t="s">
        <v>295</v>
      </c>
      <c r="E84" s="2" t="s">
        <v>296</v>
      </c>
      <c r="F84" s="2" t="s">
        <v>297</v>
      </c>
      <c r="G84" s="1" t="s">
        <v>13</v>
      </c>
      <c r="H84" s="1">
        <v>11</v>
      </c>
      <c r="I84" s="3">
        <v>43047.580405092594</v>
      </c>
      <c r="J84" s="3">
        <v>43049.387916666667</v>
      </c>
    </row>
    <row r="85" spans="1:10" ht="72" x14ac:dyDescent="0.3">
      <c r="A85" s="1">
        <v>20171114</v>
      </c>
      <c r="B85" s="1">
        <v>20171114032</v>
      </c>
      <c r="C85" s="1">
        <v>32</v>
      </c>
      <c r="D85" s="2" t="s">
        <v>73</v>
      </c>
      <c r="E85" s="2" t="s">
        <v>68</v>
      </c>
      <c r="F85" s="2" t="s">
        <v>76</v>
      </c>
      <c r="G85" s="1" t="s">
        <v>13</v>
      </c>
      <c r="H85" s="1">
        <v>1</v>
      </c>
      <c r="I85" s="3">
        <v>43032.690104166664</v>
      </c>
      <c r="J85" s="3">
        <v>43041.693796296298</v>
      </c>
    </row>
    <row r="86" spans="1:10" ht="43.2" x14ac:dyDescent="0.3">
      <c r="A86" s="1">
        <v>20171114</v>
      </c>
      <c r="B86" s="1">
        <v>20171114032</v>
      </c>
      <c r="C86" s="1">
        <v>32</v>
      </c>
      <c r="D86" s="2" t="s">
        <v>390</v>
      </c>
      <c r="E86" s="2" t="s">
        <v>391</v>
      </c>
      <c r="F86" s="2" t="s">
        <v>392</v>
      </c>
      <c r="G86" s="1" t="s">
        <v>13</v>
      </c>
      <c r="H86" s="1">
        <v>2</v>
      </c>
      <c r="I86" s="3">
        <v>43052.695960648147</v>
      </c>
      <c r="J86" s="3">
        <v>43052.696064814816</v>
      </c>
    </row>
    <row r="87" spans="1:10" x14ac:dyDescent="0.3">
      <c r="A87" s="1">
        <v>20171114</v>
      </c>
      <c r="B87" s="1">
        <v>20171114034</v>
      </c>
      <c r="C87" s="1">
        <v>34</v>
      </c>
      <c r="D87" s="2" t="s">
        <v>370</v>
      </c>
      <c r="E87" s="2" t="s">
        <v>371</v>
      </c>
      <c r="F87" s="2" t="s">
        <v>372</v>
      </c>
      <c r="G87" s="1" t="s">
        <v>13</v>
      </c>
      <c r="H87" s="1">
        <v>1</v>
      </c>
      <c r="I87" s="3">
        <v>43050.66611111111</v>
      </c>
      <c r="J87" s="3">
        <v>43052.612604166665</v>
      </c>
    </row>
    <row r="88" spans="1:10" ht="100.8" x14ac:dyDescent="0.3">
      <c r="A88" s="1">
        <v>20171114</v>
      </c>
      <c r="B88" s="1">
        <v>20171114036</v>
      </c>
      <c r="C88" s="1">
        <v>36</v>
      </c>
      <c r="D88" s="2" t="s">
        <v>20</v>
      </c>
      <c r="E88" s="2" t="s">
        <v>21</v>
      </c>
      <c r="F88" s="2" t="s">
        <v>22</v>
      </c>
      <c r="G88" s="1" t="s">
        <v>13</v>
      </c>
      <c r="H88" s="1">
        <v>1</v>
      </c>
      <c r="I88" s="3">
        <v>43025.311180555553</v>
      </c>
      <c r="J88" s="3">
        <v>43034.689606481479</v>
      </c>
    </row>
    <row r="89" spans="1:10" ht="57.6" x14ac:dyDescent="0.3">
      <c r="A89" s="1">
        <v>20171114</v>
      </c>
      <c r="B89" s="1">
        <v>20171114036</v>
      </c>
      <c r="C89" s="1">
        <v>36</v>
      </c>
      <c r="D89" s="2" t="s">
        <v>26</v>
      </c>
      <c r="E89" s="2" t="s">
        <v>27</v>
      </c>
      <c r="F89" s="2" t="s">
        <v>28</v>
      </c>
      <c r="G89" s="1" t="s">
        <v>13</v>
      </c>
      <c r="H89" s="1">
        <v>2</v>
      </c>
      <c r="I89" s="3">
        <v>43027.525787037041</v>
      </c>
      <c r="J89" s="3">
        <v>43035.468831018516</v>
      </c>
    </row>
    <row r="90" spans="1:10" ht="28.8" x14ac:dyDescent="0.3">
      <c r="A90" s="1">
        <v>20171114</v>
      </c>
      <c r="B90" s="1">
        <v>20171114036</v>
      </c>
      <c r="C90" s="1">
        <v>36</v>
      </c>
      <c r="D90" s="2" t="s">
        <v>47</v>
      </c>
      <c r="E90" s="2" t="s">
        <v>48</v>
      </c>
      <c r="F90" s="2" t="s">
        <v>49</v>
      </c>
      <c r="G90" s="1" t="s">
        <v>13</v>
      </c>
      <c r="H90" s="1">
        <v>3</v>
      </c>
      <c r="I90" s="3">
        <v>43032.437962962962</v>
      </c>
      <c r="J90" s="3">
        <v>43035.471990740742</v>
      </c>
    </row>
    <row r="91" spans="1:10" ht="72" x14ac:dyDescent="0.3">
      <c r="A91" s="1">
        <v>20171114</v>
      </c>
      <c r="B91" s="1">
        <v>20171114036</v>
      </c>
      <c r="C91" s="1">
        <v>36</v>
      </c>
      <c r="D91" s="2" t="s">
        <v>50</v>
      </c>
      <c r="E91" s="2" t="s">
        <v>51</v>
      </c>
      <c r="F91" s="2" t="s">
        <v>52</v>
      </c>
      <c r="G91" s="1" t="s">
        <v>13</v>
      </c>
      <c r="H91" s="1">
        <v>4</v>
      </c>
      <c r="I91" s="3">
        <v>43032.450960648152</v>
      </c>
      <c r="J91" s="3">
        <v>43035.481759259259</v>
      </c>
    </row>
    <row r="92" spans="1:10" ht="28.8" x14ac:dyDescent="0.3">
      <c r="A92" s="1">
        <v>20171114</v>
      </c>
      <c r="B92" s="1">
        <v>20171114036</v>
      </c>
      <c r="C92" s="1">
        <v>36</v>
      </c>
      <c r="D92" s="2" t="s">
        <v>53</v>
      </c>
      <c r="E92" s="2" t="s">
        <v>54</v>
      </c>
      <c r="F92" s="2" t="s">
        <v>55</v>
      </c>
      <c r="G92" s="1" t="s">
        <v>13</v>
      </c>
      <c r="H92" s="1">
        <v>5</v>
      </c>
      <c r="I92" s="3">
        <v>43032.459143518521</v>
      </c>
      <c r="J92" s="3">
        <v>43035.482094907406</v>
      </c>
    </row>
    <row r="93" spans="1:10" ht="28.8" x14ac:dyDescent="0.3">
      <c r="A93" s="1">
        <v>20171114</v>
      </c>
      <c r="B93" s="1">
        <v>20171114036</v>
      </c>
      <c r="C93" s="1">
        <v>36</v>
      </c>
      <c r="D93" s="2" t="s">
        <v>56</v>
      </c>
      <c r="E93" s="2" t="s">
        <v>57</v>
      </c>
      <c r="F93" s="2" t="s">
        <v>58</v>
      </c>
      <c r="G93" s="1" t="s">
        <v>13</v>
      </c>
      <c r="H93" s="1">
        <v>6</v>
      </c>
      <c r="I93" s="3">
        <v>43032.465127314812</v>
      </c>
      <c r="J93" s="3">
        <v>43039.347719907404</v>
      </c>
    </row>
    <row r="94" spans="1:10" ht="28.8" x14ac:dyDescent="0.3">
      <c r="A94" s="1">
        <v>20171114</v>
      </c>
      <c r="B94" s="1">
        <v>20171114036</v>
      </c>
      <c r="C94" s="1">
        <v>36</v>
      </c>
      <c r="D94" s="2" t="s">
        <v>53</v>
      </c>
      <c r="E94" s="2" t="s">
        <v>62</v>
      </c>
      <c r="F94" s="2" t="s">
        <v>63</v>
      </c>
      <c r="G94" s="1" t="s">
        <v>13</v>
      </c>
      <c r="H94" s="1">
        <v>7</v>
      </c>
      <c r="I94" s="3">
        <v>43032.664768518516</v>
      </c>
      <c r="J94" s="3">
        <v>43034.374652777777</v>
      </c>
    </row>
    <row r="95" spans="1:10" ht="57.6" x14ac:dyDescent="0.3">
      <c r="A95" s="1">
        <v>20171114</v>
      </c>
      <c r="B95" s="1">
        <v>20171114036</v>
      </c>
      <c r="C95" s="1">
        <v>36</v>
      </c>
      <c r="D95" s="2" t="s">
        <v>77</v>
      </c>
      <c r="E95" s="2" t="s">
        <v>68</v>
      </c>
      <c r="F95" s="2" t="s">
        <v>78</v>
      </c>
      <c r="G95" s="1" t="s">
        <v>13</v>
      </c>
      <c r="H95" s="1">
        <v>8</v>
      </c>
      <c r="I95" s="3">
        <v>43032.690925925926</v>
      </c>
      <c r="J95" s="3">
        <v>43034.668819444443</v>
      </c>
    </row>
    <row r="96" spans="1:10" ht="28.8" x14ac:dyDescent="0.3">
      <c r="A96" s="1">
        <v>20171114</v>
      </c>
      <c r="B96" s="1">
        <v>20171114036</v>
      </c>
      <c r="C96" s="1">
        <v>36</v>
      </c>
      <c r="D96" s="2" t="s">
        <v>131</v>
      </c>
      <c r="E96" s="2" t="s">
        <v>132</v>
      </c>
      <c r="F96" s="2" t="s">
        <v>133</v>
      </c>
      <c r="G96" s="1" t="s">
        <v>13</v>
      </c>
      <c r="H96" s="1">
        <v>9</v>
      </c>
      <c r="I96" s="3">
        <v>43040.417037037034</v>
      </c>
      <c r="J96" s="3">
        <v>43040.546099537038</v>
      </c>
    </row>
    <row r="97" spans="1:10" ht="43.2" x14ac:dyDescent="0.3">
      <c r="A97" s="1">
        <v>20171114</v>
      </c>
      <c r="B97" s="1">
        <v>20171114036</v>
      </c>
      <c r="C97" s="1">
        <v>36</v>
      </c>
      <c r="D97" s="2" t="s">
        <v>134</v>
      </c>
      <c r="E97" s="2" t="s">
        <v>135</v>
      </c>
      <c r="F97" s="2" t="s">
        <v>136</v>
      </c>
      <c r="G97" s="1" t="s">
        <v>13</v>
      </c>
      <c r="H97" s="1">
        <v>10</v>
      </c>
      <c r="I97" s="3">
        <v>43040.474965277775</v>
      </c>
      <c r="J97" s="3">
        <v>43041.38957175926</v>
      </c>
    </row>
    <row r="98" spans="1:10" ht="28.8" x14ac:dyDescent="0.3">
      <c r="A98" s="1">
        <v>20171114</v>
      </c>
      <c r="B98" s="1">
        <v>20171114036</v>
      </c>
      <c r="C98" s="1">
        <v>36</v>
      </c>
      <c r="D98" s="2" t="s">
        <v>134</v>
      </c>
      <c r="E98" s="2" t="e">
        <f>-When performing take offs on the pipe culvert items there have been numerous conflicts in lengths between what is shown on the plans versus what is called out on the data tables. Please confirm what is shown in the drawings and data tables is correct</f>
        <v>#NAME?</v>
      </c>
      <c r="F98" s="2" t="s">
        <v>137</v>
      </c>
      <c r="G98" s="1" t="s">
        <v>13</v>
      </c>
      <c r="H98" s="1">
        <v>11</v>
      </c>
      <c r="I98" s="3">
        <v>43040.475995370369</v>
      </c>
      <c r="J98" s="3">
        <v>43047.708101851851</v>
      </c>
    </row>
    <row r="99" spans="1:10" ht="43.2" x14ac:dyDescent="0.3">
      <c r="A99" s="1">
        <v>20171114</v>
      </c>
      <c r="B99" s="1">
        <v>20171114036</v>
      </c>
      <c r="C99" s="1">
        <v>36</v>
      </c>
      <c r="D99" s="2" t="s">
        <v>165</v>
      </c>
      <c r="E99" s="2" t="s">
        <v>166</v>
      </c>
      <c r="F99" s="2" t="s">
        <v>167</v>
      </c>
      <c r="G99" s="1" t="s">
        <v>13</v>
      </c>
      <c r="H99" s="1">
        <v>12</v>
      </c>
      <c r="I99" s="3">
        <v>43041.677430555559</v>
      </c>
      <c r="J99" s="3">
        <v>43042.358101851853</v>
      </c>
    </row>
    <row r="100" spans="1:10" ht="43.2" x14ac:dyDescent="0.3">
      <c r="A100" s="1">
        <v>20171114</v>
      </c>
      <c r="B100" s="1">
        <v>20171114036</v>
      </c>
      <c r="C100" s="1">
        <v>36</v>
      </c>
      <c r="D100" s="2" t="s">
        <v>168</v>
      </c>
      <c r="E100" s="2" t="s">
        <v>169</v>
      </c>
      <c r="F100" s="2" t="s">
        <v>170</v>
      </c>
      <c r="G100" s="1" t="s">
        <v>13</v>
      </c>
      <c r="H100" s="1">
        <v>13</v>
      </c>
      <c r="I100" s="3">
        <v>43041.67832175926</v>
      </c>
      <c r="J100" s="3">
        <v>43042.357222222221</v>
      </c>
    </row>
    <row r="101" spans="1:10" ht="72" x14ac:dyDescent="0.3">
      <c r="A101" s="1">
        <v>20171114</v>
      </c>
      <c r="B101" s="1">
        <v>20171114036</v>
      </c>
      <c r="C101" s="1">
        <v>36</v>
      </c>
      <c r="D101" s="2" t="s">
        <v>134</v>
      </c>
      <c r="E101" s="2" t="s">
        <v>186</v>
      </c>
      <c r="F101" s="2" t="s">
        <v>187</v>
      </c>
      <c r="G101" s="1" t="s">
        <v>13</v>
      </c>
      <c r="H101" s="1">
        <v>14</v>
      </c>
      <c r="I101" s="3">
        <v>43042.446030092593</v>
      </c>
      <c r="J101" s="3">
        <v>43042.561365740738</v>
      </c>
    </row>
    <row r="102" spans="1:10" ht="72" x14ac:dyDescent="0.3">
      <c r="A102" s="1">
        <v>20171114</v>
      </c>
      <c r="B102" s="1">
        <v>20171114036</v>
      </c>
      <c r="C102" s="1">
        <v>36</v>
      </c>
      <c r="D102" s="2" t="s">
        <v>194</v>
      </c>
      <c r="E102" s="2" t="s">
        <v>195</v>
      </c>
      <c r="F102" s="2" t="s">
        <v>196</v>
      </c>
      <c r="G102" s="1" t="s">
        <v>13</v>
      </c>
      <c r="H102" s="1">
        <v>15</v>
      </c>
      <c r="I102" s="3">
        <v>43044.46329861111</v>
      </c>
      <c r="J102" s="3">
        <v>43045.563634259262</v>
      </c>
    </row>
    <row r="103" spans="1:10" ht="115.2" x14ac:dyDescent="0.3">
      <c r="A103" s="1">
        <v>20171114</v>
      </c>
      <c r="B103" s="1">
        <v>20171114036</v>
      </c>
      <c r="C103" s="1">
        <v>36</v>
      </c>
      <c r="D103" s="2" t="s">
        <v>200</v>
      </c>
      <c r="E103" s="2" t="s">
        <v>201</v>
      </c>
      <c r="F103" s="2" t="s">
        <v>202</v>
      </c>
      <c r="G103" s="1" t="s">
        <v>13</v>
      </c>
      <c r="H103" s="1">
        <v>17</v>
      </c>
      <c r="I103" s="3">
        <v>43045.319907407407</v>
      </c>
      <c r="J103" s="3">
        <v>43045.744629629633</v>
      </c>
    </row>
    <row r="104" spans="1:10" ht="43.2" x14ac:dyDescent="0.3">
      <c r="A104" s="1">
        <v>20171114</v>
      </c>
      <c r="B104" s="1">
        <v>20171114036</v>
      </c>
      <c r="C104" s="1">
        <v>36</v>
      </c>
      <c r="D104" s="2" t="s">
        <v>212</v>
      </c>
      <c r="E104" s="2" t="s">
        <v>213</v>
      </c>
      <c r="F104" s="2" t="s">
        <v>214</v>
      </c>
      <c r="G104" s="1" t="s">
        <v>13</v>
      </c>
      <c r="H104" s="1">
        <v>18</v>
      </c>
      <c r="I104" s="3">
        <v>43045.458912037036</v>
      </c>
      <c r="J104" s="3">
        <v>43045.715289351851</v>
      </c>
    </row>
    <row r="105" spans="1:10" x14ac:dyDescent="0.3">
      <c r="A105" s="1">
        <v>20171114</v>
      </c>
      <c r="B105" s="1">
        <v>20171114036</v>
      </c>
      <c r="C105" s="1">
        <v>36</v>
      </c>
      <c r="D105" s="2" t="s">
        <v>134</v>
      </c>
      <c r="E105" s="2" t="s">
        <v>235</v>
      </c>
      <c r="F105" s="2" t="s">
        <v>236</v>
      </c>
      <c r="G105" s="1" t="s">
        <v>13</v>
      </c>
      <c r="H105" s="1">
        <v>19</v>
      </c>
      <c r="I105" s="3">
        <v>43045.669502314813</v>
      </c>
      <c r="J105" s="3">
        <v>43047.523101851853</v>
      </c>
    </row>
    <row r="106" spans="1:10" ht="28.8" x14ac:dyDescent="0.3">
      <c r="A106" s="1">
        <v>20171114</v>
      </c>
      <c r="B106" s="1">
        <v>20171114036</v>
      </c>
      <c r="C106" s="1">
        <v>36</v>
      </c>
      <c r="D106" s="2" t="s">
        <v>134</v>
      </c>
      <c r="E106" s="2" t="s">
        <v>237</v>
      </c>
      <c r="F106" s="2" t="s">
        <v>238</v>
      </c>
      <c r="G106" s="1" t="s">
        <v>13</v>
      </c>
      <c r="H106" s="1">
        <v>20</v>
      </c>
      <c r="I106" s="3">
        <v>43045.671886574077</v>
      </c>
      <c r="J106" s="3">
        <v>43047.522766203707</v>
      </c>
    </row>
    <row r="107" spans="1:10" ht="28.8" x14ac:dyDescent="0.3">
      <c r="A107" s="1">
        <v>20171114</v>
      </c>
      <c r="B107" s="1">
        <v>20171114036</v>
      </c>
      <c r="C107" s="1">
        <v>36</v>
      </c>
      <c r="D107" s="2" t="s">
        <v>134</v>
      </c>
      <c r="E107" s="2" t="s">
        <v>239</v>
      </c>
      <c r="F107" s="2" t="s">
        <v>240</v>
      </c>
      <c r="G107" s="1" t="s">
        <v>13</v>
      </c>
      <c r="H107" s="1">
        <v>21</v>
      </c>
      <c r="I107" s="3">
        <v>43045.672569444447</v>
      </c>
      <c r="J107" s="3">
        <v>43047.523414351854</v>
      </c>
    </row>
    <row r="108" spans="1:10" x14ac:dyDescent="0.3">
      <c r="A108" s="1">
        <v>20171114</v>
      </c>
      <c r="B108" s="1">
        <v>20171114036</v>
      </c>
      <c r="C108" s="1">
        <v>36</v>
      </c>
      <c r="D108" s="2" t="s">
        <v>134</v>
      </c>
      <c r="E108" s="2" t="s">
        <v>241</v>
      </c>
      <c r="F108" s="2" t="s">
        <v>240</v>
      </c>
      <c r="G108" s="1" t="s">
        <v>13</v>
      </c>
      <c r="H108" s="1">
        <v>22</v>
      </c>
      <c r="I108" s="3">
        <v>43045.673206018517</v>
      </c>
      <c r="J108" s="3">
        <v>43047.523715277777</v>
      </c>
    </row>
    <row r="109" spans="1:10" ht="43.2" x14ac:dyDescent="0.3">
      <c r="A109" s="1">
        <v>20171114</v>
      </c>
      <c r="B109" s="1">
        <v>20171114036</v>
      </c>
      <c r="C109" s="1">
        <v>36</v>
      </c>
      <c r="D109" s="2" t="s">
        <v>134</v>
      </c>
      <c r="E109" s="2" t="e">
        <f>-in cases where the owner has called out type IV culvert pipe but also give a wall thicknesses of steel culvert, will Reinforced concrete pipe be allowed per the standard specifications? Or is Corrugated steel pipe required?</f>
        <v>#NAME?</v>
      </c>
      <c r="F109" s="2" t="s">
        <v>242</v>
      </c>
      <c r="G109" s="1" t="s">
        <v>13</v>
      </c>
      <c r="H109" s="1">
        <v>23</v>
      </c>
      <c r="I109" s="3">
        <v>43045.673888888887</v>
      </c>
      <c r="J109" s="3">
        <v>43045.734976851854</v>
      </c>
    </row>
    <row r="110" spans="1:10" ht="28.8" x14ac:dyDescent="0.3">
      <c r="A110" s="1">
        <v>20171114</v>
      </c>
      <c r="B110" s="1">
        <v>20171114036</v>
      </c>
      <c r="C110" s="1">
        <v>36</v>
      </c>
      <c r="D110" s="2" t="s">
        <v>301</v>
      </c>
      <c r="E110" s="2" t="s">
        <v>302</v>
      </c>
      <c r="F110" s="2" t="s">
        <v>303</v>
      </c>
      <c r="G110" s="1" t="s">
        <v>13</v>
      </c>
      <c r="H110" s="1">
        <v>24</v>
      </c>
      <c r="I110" s="3">
        <v>43047.612233796295</v>
      </c>
      <c r="J110" s="3">
        <v>43047.705937500003</v>
      </c>
    </row>
    <row r="111" spans="1:10" ht="57.6" x14ac:dyDescent="0.3">
      <c r="A111" s="1">
        <v>20171114</v>
      </c>
      <c r="B111" s="1">
        <v>20171114036</v>
      </c>
      <c r="C111" s="1">
        <v>36</v>
      </c>
      <c r="D111" s="2" t="s">
        <v>304</v>
      </c>
      <c r="E111" s="2" t="s">
        <v>305</v>
      </c>
      <c r="F111" s="2" t="s">
        <v>306</v>
      </c>
      <c r="G111" s="1" t="s">
        <v>13</v>
      </c>
      <c r="H111" s="1">
        <v>25</v>
      </c>
      <c r="I111" s="3">
        <v>43047.615474537037</v>
      </c>
      <c r="J111" s="3">
        <v>43047.706319444442</v>
      </c>
    </row>
    <row r="112" spans="1:10" ht="43.2" x14ac:dyDescent="0.3">
      <c r="A112" s="1">
        <v>20171114</v>
      </c>
      <c r="B112" s="1">
        <v>20171114036</v>
      </c>
      <c r="C112" s="1">
        <v>36</v>
      </c>
      <c r="D112" s="2" t="s">
        <v>322</v>
      </c>
      <c r="E112" s="2" t="s">
        <v>323</v>
      </c>
      <c r="F112" s="2" t="s">
        <v>324</v>
      </c>
      <c r="G112" s="1" t="s">
        <v>13</v>
      </c>
      <c r="H112" s="1">
        <v>26</v>
      </c>
      <c r="I112" s="3">
        <v>43048.395868055559</v>
      </c>
      <c r="J112" s="3">
        <v>43048.537777777776</v>
      </c>
    </row>
    <row r="113" spans="1:10" ht="43.2" x14ac:dyDescent="0.3">
      <c r="A113" s="1">
        <v>20171114</v>
      </c>
      <c r="B113" s="1">
        <v>20171114036</v>
      </c>
      <c r="C113" s="1">
        <v>36</v>
      </c>
      <c r="D113" s="2" t="s">
        <v>331</v>
      </c>
      <c r="E113" s="2" t="s">
        <v>332</v>
      </c>
      <c r="F113" s="2" t="s">
        <v>333</v>
      </c>
      <c r="G113" s="1" t="s">
        <v>13</v>
      </c>
      <c r="H113" s="1">
        <v>27</v>
      </c>
      <c r="I113" s="3">
        <v>43048.496168981481</v>
      </c>
      <c r="J113" s="3">
        <v>43052.480023148149</v>
      </c>
    </row>
    <row r="114" spans="1:10" ht="57.6" x14ac:dyDescent="0.3">
      <c r="A114" s="1">
        <v>20171114</v>
      </c>
      <c r="B114" s="1">
        <v>20171114036</v>
      </c>
      <c r="C114" s="1">
        <v>36</v>
      </c>
      <c r="D114" s="2" t="s">
        <v>340</v>
      </c>
      <c r="E114" s="2" t="s">
        <v>341</v>
      </c>
      <c r="F114" s="2" t="s">
        <v>342</v>
      </c>
      <c r="G114" s="1" t="s">
        <v>13</v>
      </c>
      <c r="H114" s="1">
        <v>28</v>
      </c>
      <c r="I114" s="3">
        <v>43048.578368055554</v>
      </c>
      <c r="J114" s="3">
        <v>43049.389444444445</v>
      </c>
    </row>
    <row r="115" spans="1:10" ht="72" x14ac:dyDescent="0.3">
      <c r="A115" s="1">
        <v>20171114</v>
      </c>
      <c r="B115" s="1">
        <v>20171114036</v>
      </c>
      <c r="C115" s="1">
        <v>36</v>
      </c>
      <c r="D115" s="2" t="s">
        <v>349</v>
      </c>
      <c r="E115" s="2" t="s">
        <v>350</v>
      </c>
      <c r="F115" s="2" t="s">
        <v>351</v>
      </c>
      <c r="G115" s="1" t="s">
        <v>13</v>
      </c>
      <c r="H115" s="1">
        <v>29</v>
      </c>
      <c r="I115" s="3">
        <v>43049.363391203704</v>
      </c>
      <c r="J115" s="3">
        <v>43049.435694444444</v>
      </c>
    </row>
    <row r="116" spans="1:10" ht="28.8" x14ac:dyDescent="0.3">
      <c r="A116" s="1">
        <v>20171114</v>
      </c>
      <c r="B116" s="1">
        <v>20171114036</v>
      </c>
      <c r="C116" s="1">
        <v>36</v>
      </c>
      <c r="D116" s="2" t="s">
        <v>331</v>
      </c>
      <c r="E116" s="2" t="s">
        <v>385</v>
      </c>
      <c r="F116" s="2" t="s">
        <v>386</v>
      </c>
      <c r="G116" s="1" t="s">
        <v>13</v>
      </c>
      <c r="H116" s="1">
        <v>30</v>
      </c>
      <c r="I116" s="3">
        <v>43052.524814814817</v>
      </c>
      <c r="J116" s="3">
        <v>43052.653784722221</v>
      </c>
    </row>
    <row r="117" spans="1:10" ht="43.2" x14ac:dyDescent="0.3">
      <c r="A117" s="1">
        <v>20171114</v>
      </c>
      <c r="B117" s="1">
        <v>20171114037</v>
      </c>
      <c r="C117" s="1">
        <v>37</v>
      </c>
      <c r="D117" s="2" t="s">
        <v>53</v>
      </c>
      <c r="E117" s="2" t="s">
        <v>64</v>
      </c>
      <c r="F117" s="2" t="s">
        <v>65</v>
      </c>
      <c r="G117" s="1" t="s">
        <v>13</v>
      </c>
      <c r="H117" s="1">
        <v>1</v>
      </c>
      <c r="I117" s="3">
        <v>43032.665891203702</v>
      </c>
      <c r="J117" s="3">
        <v>43040.62290509259</v>
      </c>
    </row>
    <row r="118" spans="1:10" ht="28.8" x14ac:dyDescent="0.3">
      <c r="A118" s="1">
        <v>20171114</v>
      </c>
      <c r="B118" s="1">
        <v>20171114037</v>
      </c>
      <c r="C118" s="1">
        <v>37</v>
      </c>
      <c r="D118" s="2" t="s">
        <v>307</v>
      </c>
      <c r="E118" s="2" t="s">
        <v>308</v>
      </c>
      <c r="F118" s="2" t="s">
        <v>309</v>
      </c>
      <c r="G118" s="1" t="s">
        <v>13</v>
      </c>
      <c r="H118" s="1">
        <v>2</v>
      </c>
      <c r="I118" s="3">
        <v>43047.622731481482</v>
      </c>
      <c r="J118" s="3">
        <v>43048.479571759257</v>
      </c>
    </row>
    <row r="119" spans="1:10" ht="28.8" x14ac:dyDescent="0.3">
      <c r="A119" s="1">
        <v>20171114</v>
      </c>
      <c r="B119" s="1">
        <v>20171114037</v>
      </c>
      <c r="C119" s="1">
        <v>37</v>
      </c>
      <c r="D119" s="2" t="s">
        <v>313</v>
      </c>
      <c r="E119" s="2" t="s">
        <v>314</v>
      </c>
      <c r="F119" s="2" t="s">
        <v>315</v>
      </c>
      <c r="G119" s="1" t="s">
        <v>13</v>
      </c>
      <c r="H119" s="1">
        <v>3</v>
      </c>
      <c r="I119" s="3">
        <v>43047.666458333333</v>
      </c>
      <c r="J119" s="3">
        <v>43048.480011574073</v>
      </c>
    </row>
    <row r="120" spans="1:10" ht="28.8" x14ac:dyDescent="0.3">
      <c r="A120" s="1">
        <v>20171114</v>
      </c>
      <c r="B120" s="1">
        <v>20171114037</v>
      </c>
      <c r="C120" s="1">
        <v>37</v>
      </c>
      <c r="D120" s="2" t="s">
        <v>319</v>
      </c>
      <c r="E120" s="2" t="s">
        <v>320</v>
      </c>
      <c r="F120" s="2" t="s">
        <v>321</v>
      </c>
      <c r="G120" s="1" t="s">
        <v>13</v>
      </c>
      <c r="H120" s="1">
        <v>4</v>
      </c>
      <c r="I120" s="3">
        <v>43048.295173611114</v>
      </c>
      <c r="J120" s="3">
        <v>43048.589166666665</v>
      </c>
    </row>
    <row r="121" spans="1:10" ht="43.2" x14ac:dyDescent="0.3">
      <c r="A121" s="1">
        <v>20171114</v>
      </c>
      <c r="B121" s="1">
        <v>20171114038</v>
      </c>
      <c r="C121" s="1">
        <v>38</v>
      </c>
      <c r="D121" s="2" t="s">
        <v>53</v>
      </c>
      <c r="E121" s="2" t="s">
        <v>64</v>
      </c>
      <c r="F121" s="2" t="s">
        <v>66</v>
      </c>
      <c r="G121" s="1" t="s">
        <v>13</v>
      </c>
      <c r="H121" s="1">
        <v>1</v>
      </c>
      <c r="I121" s="3">
        <v>43032.666550925926</v>
      </c>
      <c r="J121" s="3">
        <v>43034.689189814817</v>
      </c>
    </row>
    <row r="122" spans="1:10" ht="28.8" x14ac:dyDescent="0.3">
      <c r="A122" s="1">
        <v>20171114</v>
      </c>
      <c r="B122" s="1">
        <v>20171114038</v>
      </c>
      <c r="C122" s="1">
        <v>38</v>
      </c>
      <c r="D122" s="2" t="s">
        <v>271</v>
      </c>
      <c r="E122" s="2" t="s">
        <v>272</v>
      </c>
      <c r="F122" s="2" t="s">
        <v>273</v>
      </c>
      <c r="G122" s="1" t="s">
        <v>13</v>
      </c>
      <c r="H122" s="1">
        <v>2</v>
      </c>
      <c r="I122" s="3">
        <v>43046.820347222223</v>
      </c>
      <c r="J122" s="3">
        <v>43046.820543981485</v>
      </c>
    </row>
    <row r="123" spans="1:10" ht="57.6" x14ac:dyDescent="0.3">
      <c r="A123" s="1">
        <v>20171114</v>
      </c>
      <c r="B123" s="1">
        <v>20171114038</v>
      </c>
      <c r="C123" s="1">
        <v>38</v>
      </c>
      <c r="D123" s="2" t="s">
        <v>387</v>
      </c>
      <c r="E123" s="2" t="s">
        <v>388</v>
      </c>
      <c r="F123" s="2" t="s">
        <v>389</v>
      </c>
      <c r="G123" s="1" t="s">
        <v>13</v>
      </c>
      <c r="H123" s="1">
        <v>3</v>
      </c>
      <c r="I123" s="3">
        <v>43052.556446759256</v>
      </c>
      <c r="J123" s="3">
        <v>43052.55741898148</v>
      </c>
    </row>
    <row r="124" spans="1:10" ht="28.8" x14ac:dyDescent="0.3">
      <c r="A124" s="1">
        <v>20171114</v>
      </c>
      <c r="B124" s="1">
        <v>20171114040</v>
      </c>
      <c r="C124" s="1">
        <v>40</v>
      </c>
      <c r="D124" s="2" t="s">
        <v>38</v>
      </c>
      <c r="E124" s="2" t="s">
        <v>269</v>
      </c>
      <c r="F124" s="2" t="s">
        <v>270</v>
      </c>
      <c r="G124" s="1" t="s">
        <v>13</v>
      </c>
      <c r="H124" s="1">
        <v>1</v>
      </c>
      <c r="I124" s="3">
        <v>43046.72011574074</v>
      </c>
      <c r="J124" s="3">
        <v>43046.723773148151</v>
      </c>
    </row>
    <row r="125" spans="1:10" ht="57.6" x14ac:dyDescent="0.3">
      <c r="A125" s="1">
        <v>20171114</v>
      </c>
      <c r="B125" s="1">
        <v>20171114041</v>
      </c>
      <c r="C125" s="1">
        <v>41</v>
      </c>
      <c r="D125" s="2" t="s">
        <v>79</v>
      </c>
      <c r="E125" s="2" t="s">
        <v>68</v>
      </c>
      <c r="F125" s="2" t="s">
        <v>80</v>
      </c>
      <c r="G125" s="1" t="s">
        <v>13</v>
      </c>
      <c r="H125" s="1">
        <v>1</v>
      </c>
      <c r="I125" s="3">
        <v>43032.691701388889</v>
      </c>
      <c r="J125" s="3">
        <v>43035.486215277779</v>
      </c>
    </row>
    <row r="126" spans="1:10" ht="57.6" x14ac:dyDescent="0.3">
      <c r="A126" s="1">
        <v>20171114</v>
      </c>
      <c r="B126" s="1">
        <v>20171114041</v>
      </c>
      <c r="C126" s="1">
        <v>41</v>
      </c>
      <c r="D126" s="2" t="s">
        <v>104</v>
      </c>
      <c r="E126" s="2" t="s">
        <v>105</v>
      </c>
      <c r="F126" s="2" t="s">
        <v>106</v>
      </c>
      <c r="G126" s="1" t="s">
        <v>13</v>
      </c>
      <c r="H126" s="1">
        <v>2</v>
      </c>
      <c r="I126" s="3">
        <v>43035.404537037037</v>
      </c>
      <c r="J126" s="3">
        <v>43035.545104166667</v>
      </c>
    </row>
    <row r="127" spans="1:10" ht="57.6" x14ac:dyDescent="0.3">
      <c r="A127" s="1">
        <v>20171114</v>
      </c>
      <c r="B127" s="1">
        <v>20171114041</v>
      </c>
      <c r="C127" s="1">
        <v>41</v>
      </c>
      <c r="D127" s="2" t="s">
        <v>107</v>
      </c>
      <c r="E127" s="2" t="s">
        <v>108</v>
      </c>
      <c r="F127" s="2" t="s">
        <v>109</v>
      </c>
      <c r="G127" s="1" t="s">
        <v>13</v>
      </c>
      <c r="H127" s="1">
        <v>3</v>
      </c>
      <c r="I127" s="3">
        <v>43035.407013888886</v>
      </c>
      <c r="J127" s="3">
        <v>43038.650173611109</v>
      </c>
    </row>
    <row r="128" spans="1:10" ht="28.8" x14ac:dyDescent="0.3">
      <c r="A128" s="1">
        <v>20171114</v>
      </c>
      <c r="B128" s="1">
        <v>20171114041</v>
      </c>
      <c r="C128" s="1">
        <v>41</v>
      </c>
      <c r="D128" s="2" t="s">
        <v>110</v>
      </c>
      <c r="E128" s="2" t="s">
        <v>111</v>
      </c>
      <c r="F128" s="2" t="s">
        <v>112</v>
      </c>
      <c r="G128" s="1" t="s">
        <v>13</v>
      </c>
      <c r="H128" s="1">
        <v>4</v>
      </c>
      <c r="I128" s="3">
        <v>43035.411550925928</v>
      </c>
      <c r="J128" s="3">
        <v>43042.370810185188</v>
      </c>
    </row>
    <row r="129" spans="1:10" ht="28.8" x14ac:dyDescent="0.3">
      <c r="A129" s="1">
        <v>20171114</v>
      </c>
      <c r="B129" s="1">
        <v>20171114041</v>
      </c>
      <c r="C129" s="1">
        <v>41</v>
      </c>
      <c r="D129" s="2" t="s">
        <v>258</v>
      </c>
      <c r="E129" s="2" t="s">
        <v>259</v>
      </c>
      <c r="F129" s="2" t="s">
        <v>260</v>
      </c>
      <c r="G129" s="1" t="s">
        <v>13</v>
      </c>
      <c r="H129" s="1">
        <v>5</v>
      </c>
      <c r="I129" s="3">
        <v>43046.299849537034</v>
      </c>
      <c r="J129" s="3">
        <v>43047.510810185187</v>
      </c>
    </row>
    <row r="130" spans="1:10" ht="100.8" x14ac:dyDescent="0.3">
      <c r="A130" s="1">
        <v>20171114</v>
      </c>
      <c r="B130" s="1">
        <v>20171114042</v>
      </c>
      <c r="C130" s="1">
        <v>42</v>
      </c>
      <c r="D130" s="2" t="s">
        <v>298</v>
      </c>
      <c r="E130" s="2" t="s">
        <v>299</v>
      </c>
      <c r="F130" s="2" t="s">
        <v>300</v>
      </c>
      <c r="G130" s="1" t="s">
        <v>13</v>
      </c>
      <c r="H130" s="1">
        <v>1</v>
      </c>
      <c r="I130" s="3">
        <v>43047.590231481481</v>
      </c>
      <c r="J130" s="3">
        <v>43048.543483796297</v>
      </c>
    </row>
    <row r="131" spans="1:10" ht="100.8" x14ac:dyDescent="0.3">
      <c r="A131" s="1">
        <v>20171114</v>
      </c>
      <c r="B131" s="1">
        <v>20171114043</v>
      </c>
      <c r="C131" s="1">
        <v>43</v>
      </c>
      <c r="D131" s="2" t="s">
        <v>119</v>
      </c>
      <c r="E131" s="2" t="s">
        <v>120</v>
      </c>
      <c r="F131" s="2" t="s">
        <v>121</v>
      </c>
      <c r="G131" s="1" t="s">
        <v>13</v>
      </c>
      <c r="H131" s="1">
        <v>1</v>
      </c>
      <c r="I131" s="3">
        <v>43038.524247685185</v>
      </c>
      <c r="J131" s="3">
        <v>43039.567754629628</v>
      </c>
    </row>
    <row r="132" spans="1:10" ht="72" x14ac:dyDescent="0.3">
      <c r="A132" s="1">
        <v>20171114</v>
      </c>
      <c r="B132" s="1">
        <v>20171114043</v>
      </c>
      <c r="C132" s="1">
        <v>43</v>
      </c>
      <c r="D132" s="2" t="s">
        <v>144</v>
      </c>
      <c r="E132" s="2" t="s">
        <v>145</v>
      </c>
      <c r="F132" s="2" t="s">
        <v>146</v>
      </c>
      <c r="G132" s="1" t="s">
        <v>13</v>
      </c>
      <c r="H132" s="1">
        <v>2</v>
      </c>
      <c r="I132" s="3">
        <v>43041.47792824074</v>
      </c>
      <c r="J132" s="3">
        <v>43041.478773148148</v>
      </c>
    </row>
    <row r="133" spans="1:10" ht="43.2" x14ac:dyDescent="0.3">
      <c r="A133" s="1">
        <v>20171114</v>
      </c>
      <c r="B133" s="1">
        <v>20171114043</v>
      </c>
      <c r="C133" s="1">
        <v>43</v>
      </c>
      <c r="D133" s="2" t="s">
        <v>206</v>
      </c>
      <c r="E133" s="2" t="s">
        <v>207</v>
      </c>
      <c r="F133" s="2" t="s">
        <v>208</v>
      </c>
      <c r="G133" s="1" t="s">
        <v>13</v>
      </c>
      <c r="H133" s="1">
        <v>3</v>
      </c>
      <c r="I133" s="3">
        <v>43045.440416666665</v>
      </c>
      <c r="J133" s="3">
        <v>43046.816689814812</v>
      </c>
    </row>
    <row r="134" spans="1:10" ht="57.6" x14ac:dyDescent="0.3">
      <c r="A134" s="1">
        <v>20171114</v>
      </c>
      <c r="B134" s="1">
        <v>20171114043</v>
      </c>
      <c r="C134" s="1">
        <v>43</v>
      </c>
      <c r="D134" s="2" t="s">
        <v>209</v>
      </c>
      <c r="E134" s="2" t="s">
        <v>210</v>
      </c>
      <c r="F134" s="2" t="s">
        <v>211</v>
      </c>
      <c r="G134" s="1" t="s">
        <v>13</v>
      </c>
      <c r="H134" s="1">
        <v>4</v>
      </c>
      <c r="I134" s="3">
        <v>43045.448611111111</v>
      </c>
      <c r="J134" s="3">
        <v>43046.817291666666</v>
      </c>
    </row>
    <row r="135" spans="1:10" ht="28.8" x14ac:dyDescent="0.3">
      <c r="A135" s="1">
        <v>20171114</v>
      </c>
      <c r="B135" s="1">
        <v>20171114043</v>
      </c>
      <c r="C135" s="1">
        <v>43</v>
      </c>
      <c r="D135" s="2" t="s">
        <v>358</v>
      </c>
      <c r="E135" s="2" t="s">
        <v>359</v>
      </c>
      <c r="F135" s="2" t="s">
        <v>360</v>
      </c>
      <c r="G135" s="1" t="s">
        <v>13</v>
      </c>
      <c r="H135" s="1">
        <v>5</v>
      </c>
      <c r="I135" s="3">
        <v>43049.446215277778</v>
      </c>
      <c r="J135" s="3">
        <v>43049.659722222219</v>
      </c>
    </row>
    <row r="136" spans="1:10" ht="43.2" x14ac:dyDescent="0.3">
      <c r="A136" s="1">
        <v>20171114</v>
      </c>
      <c r="B136" s="1">
        <v>20171114044</v>
      </c>
      <c r="C136" s="1">
        <v>44</v>
      </c>
      <c r="D136" s="2" t="s">
        <v>81</v>
      </c>
      <c r="E136" s="2" t="s">
        <v>68</v>
      </c>
      <c r="F136" s="2" t="s">
        <v>82</v>
      </c>
      <c r="G136" s="1" t="s">
        <v>13</v>
      </c>
      <c r="H136" s="1">
        <v>1</v>
      </c>
      <c r="I136" s="3">
        <v>43032.692442129628</v>
      </c>
      <c r="J136" s="3">
        <v>43034.653495370374</v>
      </c>
    </row>
    <row r="137" spans="1:10" ht="43.2" x14ac:dyDescent="0.3">
      <c r="A137" s="1">
        <v>20171114</v>
      </c>
      <c r="B137" s="1">
        <v>20171114044</v>
      </c>
      <c r="C137" s="1">
        <v>44</v>
      </c>
      <c r="D137" s="2" t="s">
        <v>116</v>
      </c>
      <c r="E137" s="2" t="s">
        <v>117</v>
      </c>
      <c r="F137" s="2" t="s">
        <v>118</v>
      </c>
      <c r="G137" s="1" t="s">
        <v>13</v>
      </c>
      <c r="H137" s="1">
        <v>2</v>
      </c>
      <c r="I137" s="3">
        <v>43038.363807870373</v>
      </c>
      <c r="J137" s="3">
        <v>43041.388333333336</v>
      </c>
    </row>
    <row r="138" spans="1:10" ht="28.8" x14ac:dyDescent="0.3">
      <c r="A138" s="1">
        <v>20171114</v>
      </c>
      <c r="B138" s="1">
        <v>20171114044</v>
      </c>
      <c r="C138" s="1">
        <v>44</v>
      </c>
      <c r="D138" s="2" t="s">
        <v>325</v>
      </c>
      <c r="E138" s="2" t="s">
        <v>326</v>
      </c>
      <c r="F138" s="2" t="s">
        <v>327</v>
      </c>
      <c r="G138" s="1" t="s">
        <v>13</v>
      </c>
      <c r="H138" s="1">
        <v>3</v>
      </c>
      <c r="I138" s="3">
        <v>43048.448321759257</v>
      </c>
      <c r="J138" s="3">
        <v>43048.497152777774</v>
      </c>
    </row>
  </sheetData>
  <sortState ref="A2:K137">
    <sortCondition ref="C2:C200"/>
    <sortCondition ref="H2:H20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3fb6b99b96e06590307fd6dd1f4fe925">
  <xsd:schema xmlns:xsd="http://www.w3.org/2001/XMLSchema" xmlns:xs="http://www.w3.org/2001/XMLSchema" xmlns:p="http://schemas.microsoft.com/office/2006/metadata/properties" xmlns:ns2="a8b72882-1d02-4704-8464-4e9c6e9dc531" targetNamespace="http://schemas.microsoft.com/office/2006/metadata/properties" ma:root="true" ma:fieldsID="937ac2f18fff0796367e896640cbf54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87E3DE-C009-48B7-A230-553A7CB51B7B}"/>
</file>

<file path=customXml/itemProps2.xml><?xml version="1.0" encoding="utf-8"?>
<ds:datastoreItem xmlns:ds="http://schemas.openxmlformats.org/officeDocument/2006/customXml" ds:itemID="{50EFE29B-15D9-466C-ABE8-CF08A482F80C}"/>
</file>

<file path=customXml/itemProps3.xml><?xml version="1.0" encoding="utf-8"?>
<ds:datastoreItem xmlns:ds="http://schemas.openxmlformats.org/officeDocument/2006/customXml" ds:itemID="{94AAA68F-D6A1-4687-B776-4B3DD6807E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2017-11-13T22:59:02Z</dcterms:created>
  <dcterms:modified xsi:type="dcterms:W3CDTF">2017-11-13T22:59:02Z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