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N2W\Desktop\Nathan W\REPM\"/>
    </mc:Choice>
  </mc:AlternateContent>
  <xr:revisionPtr revIDLastSave="0" documentId="8_{89217F5A-A3BA-404F-8558-6D8EA644D3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 - VALUATION" sheetId="1" r:id="rId1"/>
    <sheet name="Regional dropdown list" sheetId="3" r:id="rId2"/>
  </sheets>
  <definedNames>
    <definedName name="Northcentral_region___Rhinelander">#REF!</definedName>
    <definedName name="_xlnm.Print_Area" localSheetId="0">'2 - VALUATION'!$A$1:$I$20</definedName>
    <definedName name="Region">#REF!</definedName>
    <definedName name="Regions">'Regional dropdown list'!$A$1:$A$7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0" i="1" l="1"/>
  <c r="G13" i="1" l="1"/>
  <c r="G14" i="1" s="1"/>
  <c r="H14" i="1" s="1"/>
</calcChain>
</file>

<file path=xl/sharedStrings.xml><?xml version="1.0" encoding="utf-8"?>
<sst xmlns="http://schemas.openxmlformats.org/spreadsheetml/2006/main" count="35" uniqueCount="35">
  <si>
    <t>Wisconsin Department of Transportation</t>
  </si>
  <si>
    <t>Project ID</t>
  </si>
  <si>
    <t>Parcel No</t>
  </si>
  <si>
    <t>County</t>
  </si>
  <si>
    <t>Highway</t>
  </si>
  <si>
    <t>Taxing Unit</t>
  </si>
  <si>
    <t>Number of Abutting Properties</t>
  </si>
  <si>
    <t>Property Address/Tax ID</t>
  </si>
  <si>
    <t>Size (acres)</t>
  </si>
  <si>
    <t>Total Remnant Value</t>
  </si>
  <si>
    <t>Value/Acre</t>
  </si>
  <si>
    <t>Assessment 1</t>
  </si>
  <si>
    <t>Total Land Value ($)</t>
  </si>
  <si>
    <t>Southeast</t>
  </si>
  <si>
    <t>Northcentral - Rhinelander</t>
  </si>
  <si>
    <t>Northcentral - Wis Rapids</t>
  </si>
  <si>
    <t>Northwest - Eau Claire</t>
  </si>
  <si>
    <t>Northwest - Superior</t>
  </si>
  <si>
    <t>Southwest - Madison</t>
  </si>
  <si>
    <t>Southwest - La Crosse</t>
  </si>
  <si>
    <t>Region:</t>
  </si>
  <si>
    <t>Assessment Classification</t>
  </si>
  <si>
    <t>Surplus Property Size</t>
  </si>
  <si>
    <t>Assessment 2</t>
  </si>
  <si>
    <t>Assessment 3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</si>
  <si>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Per REPM/6.5 Surplus Land Disposal, use this spreadsheet to enter either 'single abutter' or 'multiple abutter' assessed valuation nformation.</t>
    </r>
  </si>
  <si>
    <t>Abutter(s)</t>
  </si>
  <si>
    <t>SINGLE/MULTIPLE ABUTTER(S) - insert more assessment rows, if needed.</t>
  </si>
  <si>
    <t>Project File No.</t>
  </si>
  <si>
    <t>Surplus Property Size, sqft:</t>
  </si>
  <si>
    <t>Predominant Use/Class:</t>
  </si>
  <si>
    <t>AVERAGE value/acre:</t>
  </si>
  <si>
    <t>Comments</t>
  </si>
  <si>
    <r>
      <t xml:space="preserve">Land Inventory Surplus - Assessed Valuation Method </t>
    </r>
    <r>
      <rPr>
        <b/>
        <i/>
        <sz val="14"/>
        <color theme="1"/>
        <rFont val="Calibri"/>
        <family val="2"/>
        <scheme val="minor"/>
      </rPr>
      <t>($50,000 or less)</t>
    </r>
  </si>
  <si>
    <t>Template updated 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</si>
</sst>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 applyAlignment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right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44" fontId="5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9" fillId="0" borderId="0" xfId="0" applyFont="1" applyAlignment="1">
      <alignment horizontal="right" vertical="top"/>
    </xf>
    <xf numFmtId="0" fontId="0" fillId="0" borderId="1" xfId="0" applyFont="1" applyFill="1" applyBorder="1" applyAlignment="1">
      <alignment vertical="center" wrapText="1"/>
    </xf>
    <xf numFmtId="44" fontId="0" fillId="0" borderId="1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top" shrinkToFit="1"/>
    </xf>
    <xf numFmtId="0" fontId="0" fillId="5" borderId="0" xfId="0" applyFill="1" applyAlignment="1">
      <alignment horizontal="left" vertical="top" shrinkToFi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100" workbookViewId="0">
      <selection activeCell="I3" sqref="I3"/>
    </sheetView>
  </sheetViews>
  <sheetFormatPr defaultColWidth="9.140625" defaultRowHeight="15" x14ac:dyDescent="0.25"/>
  <cols>
    <col min="1" max="1" width="16.42578125" style="6" customWidth="1"/>
    <col min="2" max="4" width="19.7109375" style="6" customWidth="1"/>
    <col min="5" max="5" width="19.7109375" style="11" customWidth="1"/>
    <col min="6" max="6" width="19.7109375" style="6" customWidth="1"/>
    <col min="7" max="7" width="19.7109375" style="12" customWidth="1"/>
    <col min="8" max="9" width="19.7109375" style="6" customWidth="1"/>
    <col min="10" max="10" width="9.140625" style="6"/>
    <col min="11" max="11" width="9" style="6" customWidth="1"/>
    <col min="12" max="16384" width="9.140625" style="6"/>
  </cols>
  <sheetData>
    <row r="1" spans="1:10" ht="15" customHeight="1" x14ac:dyDescent="0.3">
      <c r="A1" s="40" t="s">
        <v>33</v>
      </c>
      <c r="B1" s="2"/>
      <c r="C1" s="2"/>
      <c r="D1" s="2"/>
      <c r="E1" s="3"/>
      <c r="F1" s="2"/>
      <c r="G1" s="4"/>
      <c r="H1" s="5"/>
      <c r="I1" s="41" t="s">
        <v>0</v>
      </c>
    </row>
    <row r="2" spans="1:10" ht="15" customHeight="1" x14ac:dyDescent="0.3">
      <c r="A2" s="23" t="s">
        <v>20</v>
      </c>
      <c r="B2" s="46"/>
      <c r="C2" s="47"/>
      <c r="D2" s="2"/>
      <c r="E2" s="8"/>
      <c r="F2" s="7"/>
      <c r="G2" s="9"/>
      <c r="H2" s="10"/>
      <c r="I2" s="36" t="s">
        <v>34</v>
      </c>
    </row>
    <row r="3" spans="1:10" ht="15" customHeight="1" x14ac:dyDescent="0.3">
      <c r="A3" s="1"/>
      <c r="B3" s="2"/>
      <c r="C3" s="2"/>
      <c r="D3" s="2"/>
      <c r="E3" s="3"/>
      <c r="F3" s="7"/>
      <c r="G3" s="9"/>
      <c r="H3" s="10"/>
      <c r="J3" s="7"/>
    </row>
    <row r="4" spans="1:10" ht="30" customHeight="1" x14ac:dyDescent="0.25">
      <c r="A4" s="43" t="s">
        <v>28</v>
      </c>
      <c r="B4" s="53" t="s">
        <v>1</v>
      </c>
      <c r="C4" s="54"/>
      <c r="D4" s="43" t="s">
        <v>2</v>
      </c>
      <c r="E4" s="43" t="s">
        <v>3</v>
      </c>
      <c r="F4" s="43" t="s">
        <v>4</v>
      </c>
      <c r="G4" s="44" t="s">
        <v>5</v>
      </c>
      <c r="H4" s="43" t="s">
        <v>22</v>
      </c>
      <c r="I4" s="43" t="s">
        <v>6</v>
      </c>
    </row>
    <row r="5" spans="1:10" ht="15" customHeight="1" x14ac:dyDescent="0.25">
      <c r="A5" s="25"/>
      <c r="B5" s="55"/>
      <c r="C5" s="55"/>
      <c r="D5" s="37"/>
      <c r="E5" s="24"/>
      <c r="F5" s="24"/>
      <c r="G5" s="39"/>
      <c r="H5" s="45"/>
      <c r="I5" s="37"/>
    </row>
    <row r="6" spans="1:10" ht="15" customHeight="1" x14ac:dyDescent="0.25">
      <c r="A6" s="13"/>
      <c r="B6" s="14"/>
      <c r="C6" s="14"/>
      <c r="D6" s="13"/>
      <c r="E6" s="13"/>
      <c r="F6" s="13"/>
      <c r="G6" s="16" t="s">
        <v>29</v>
      </c>
      <c r="H6" s="42"/>
      <c r="I6" s="13"/>
    </row>
    <row r="7" spans="1:10" ht="15" customHeight="1" x14ac:dyDescent="0.25">
      <c r="A7" s="13"/>
      <c r="B7" s="35"/>
      <c r="C7" s="35"/>
      <c r="D7" s="13"/>
      <c r="E7" s="13"/>
      <c r="F7" s="13"/>
      <c r="G7" s="16" t="s">
        <v>30</v>
      </c>
      <c r="H7" s="50"/>
      <c r="I7" s="50"/>
    </row>
    <row r="8" spans="1:10" ht="15" customHeight="1" x14ac:dyDescent="0.25">
      <c r="A8" s="56" t="s">
        <v>27</v>
      </c>
      <c r="B8" s="57"/>
      <c r="C8" s="57"/>
      <c r="D8" s="13"/>
      <c r="E8" s="13"/>
      <c r="F8" s="13"/>
      <c r="G8" s="15"/>
      <c r="H8" s="17"/>
      <c r="I8" s="13"/>
    </row>
    <row r="9" spans="1:10" ht="30" customHeight="1" x14ac:dyDescent="0.25">
      <c r="A9" s="18" t="s">
        <v>26</v>
      </c>
      <c r="B9" s="58" t="s">
        <v>7</v>
      </c>
      <c r="C9" s="59"/>
      <c r="D9" s="18" t="s">
        <v>21</v>
      </c>
      <c r="E9" s="18" t="s">
        <v>12</v>
      </c>
      <c r="F9" s="18" t="s">
        <v>8</v>
      </c>
      <c r="G9" s="18" t="s">
        <v>10</v>
      </c>
      <c r="H9" s="51" t="s">
        <v>32</v>
      </c>
      <c r="I9" s="52"/>
    </row>
    <row r="10" spans="1:10" ht="15" customHeight="1" x14ac:dyDescent="0.25">
      <c r="A10" s="22" t="s">
        <v>11</v>
      </c>
      <c r="B10" s="55"/>
      <c r="C10" s="60"/>
      <c r="D10" s="24"/>
      <c r="E10" s="38"/>
      <c r="F10" s="25"/>
      <c r="G10" s="26" t="e">
        <f t="shared" ref="G10:G12" si="0">E10/F10</f>
        <v>#DIV/0!</v>
      </c>
      <c r="H10" s="48"/>
      <c r="I10" s="49"/>
    </row>
    <row r="11" spans="1:10" ht="15" customHeight="1" x14ac:dyDescent="0.25">
      <c r="A11" s="22" t="s">
        <v>23</v>
      </c>
      <c r="B11" s="55"/>
      <c r="C11" s="60"/>
      <c r="D11" s="24"/>
      <c r="E11" s="38"/>
      <c r="F11" s="25"/>
      <c r="G11" s="26" t="e">
        <f t="shared" si="0"/>
        <v>#DIV/0!</v>
      </c>
      <c r="H11" s="48"/>
      <c r="I11" s="49"/>
    </row>
    <row r="12" spans="1:10" ht="15" customHeight="1" x14ac:dyDescent="0.25">
      <c r="A12" s="22" t="s">
        <v>24</v>
      </c>
      <c r="B12" s="55"/>
      <c r="C12" s="60"/>
      <c r="D12" s="24"/>
      <c r="E12" s="38"/>
      <c r="F12" s="25"/>
      <c r="G12" s="26" t="e">
        <f t="shared" si="0"/>
        <v>#DIV/0!</v>
      </c>
      <c r="H12" s="48"/>
      <c r="I12" s="49"/>
    </row>
    <row r="13" spans="1:10" ht="15" customHeight="1" thickBot="1" x14ac:dyDescent="0.3">
      <c r="A13" s="13"/>
      <c r="B13" s="27"/>
      <c r="C13" s="28"/>
      <c r="D13" s="28"/>
      <c r="E13" s="29" t="s">
        <v>31</v>
      </c>
      <c r="F13" s="28"/>
      <c r="G13" s="30" t="e">
        <f>AVERAGE(G10:G12)</f>
        <v>#DIV/0!</v>
      </c>
      <c r="H13" s="31"/>
      <c r="I13" s="28"/>
    </row>
    <row r="14" spans="1:10" ht="15" customHeight="1" thickBot="1" x14ac:dyDescent="0.3">
      <c r="A14" s="13"/>
      <c r="B14" s="27"/>
      <c r="C14" s="28"/>
      <c r="D14" s="28"/>
      <c r="E14" s="31"/>
      <c r="F14" s="32" t="s">
        <v>9</v>
      </c>
      <c r="G14" s="33" t="e">
        <f>H5*G13</f>
        <v>#DIV/0!</v>
      </c>
      <c r="H14" s="34" t="e">
        <f>IF(G14&lt;15000, "OK", "*")</f>
        <v>#DIV/0!</v>
      </c>
      <c r="I14" s="28"/>
    </row>
    <row r="15" spans="1:10" ht="15" customHeight="1" x14ac:dyDescent="0.25">
      <c r="A15" s="13"/>
      <c r="B15" s="14"/>
      <c r="C15" s="14"/>
      <c r="D15" s="13"/>
      <c r="E15" s="13"/>
      <c r="F15" s="13"/>
      <c r="G15" s="19"/>
      <c r="H15" s="21"/>
      <c r="I15" s="20"/>
    </row>
    <row r="16" spans="1:10" ht="15" customHeight="1" x14ac:dyDescent="0.25">
      <c r="A16" s="13"/>
      <c r="B16" s="14"/>
      <c r="C16" s="14"/>
      <c r="D16" s="13"/>
      <c r="E16" s="13"/>
      <c r="F16" s="13"/>
      <c r="G16" s="15"/>
      <c r="H16" s="21"/>
      <c r="I16" s="13"/>
    </row>
    <row r="17" spans="1:1" ht="15" customHeight="1" x14ac:dyDescent="0.25">
      <c r="A17" s="6" t="s">
        <v>25</v>
      </c>
    </row>
    <row r="18" spans="1:1" ht="15" customHeight="1" x14ac:dyDescent="0.25"/>
    <row r="19" spans="1:1" ht="15" customHeight="1" x14ac:dyDescent="0.25"/>
    <row r="20" spans="1:1" ht="15" customHeight="1" x14ac:dyDescent="0.25"/>
    <row r="21" spans="1:1" ht="15" customHeight="1" x14ac:dyDescent="0.25"/>
  </sheetData>
  <mergeCells count="13">
    <mergeCell ref="B2:C2"/>
    <mergeCell ref="H12:I12"/>
    <mergeCell ref="H7:I7"/>
    <mergeCell ref="H9:I9"/>
    <mergeCell ref="H10:I10"/>
    <mergeCell ref="H11:I11"/>
    <mergeCell ref="B4:C4"/>
    <mergeCell ref="B5:C5"/>
    <mergeCell ref="A8:C8"/>
    <mergeCell ref="B9:C9"/>
    <mergeCell ref="B10:C10"/>
    <mergeCell ref="B11:C11"/>
    <mergeCell ref="B12:C12"/>
  </mergeCells>
  <conditionalFormatting sqref="G14">
    <cfRule type="cellIs" dxfId="3" priority="5" operator="lessThan">
      <formula>14999</formula>
    </cfRule>
    <cfRule type="cellIs" dxfId="2" priority="6" operator="greaterThan">
      <formula>15000</formula>
    </cfRule>
    <cfRule type="cellIs" dxfId="1" priority="22" operator="lessThan">
      <formula>1000</formula>
    </cfRule>
  </conditionalFormatting>
  <conditionalFormatting sqref="G14">
    <cfRule type="cellIs" dxfId="0" priority="21" operator="greaterThanOrEqual">
      <formula>1000</formula>
    </cfRule>
  </conditionalFormatting>
  <dataValidations count="1">
    <dataValidation type="list" errorStyle="information" allowBlank="1" showInputMessage="1" showErrorMessage="1" errorTitle="Regions" error="Choose appropriate region from dropdown list." promptTitle="Regions" prompt="Choose appropriate region from dropdown list." sqref="B2:C2" xr:uid="{00000000-0002-0000-0000-000000000000}">
      <formula1>Regions</formula1>
    </dataValidation>
  </dataValidations>
  <pageMargins left="0.7" right="0.7" top="0.75" bottom="0.75" header="0.3" footer="0.3"/>
  <pageSetup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13</v>
      </c>
    </row>
    <row r="6" spans="1:1" x14ac:dyDescent="0.25">
      <c r="A6" t="s">
        <v>19</v>
      </c>
    </row>
    <row r="7" spans="1:1" x14ac:dyDescent="0.25">
      <c r="A7" t="s">
        <v>18</v>
      </c>
    </row>
  </sheetData>
  <sortState xmlns:xlrd2="http://schemas.microsoft.com/office/spreadsheetml/2017/richdata2" ref="A1:A7">
    <sortCondition ref="A1"/>
  </sortState>
  <dataValidations count="1">
    <dataValidation type="list" errorStyle="information" allowBlank="1" showInputMessage="1" showErrorMessage="1" errorTitle="Regions" error="Use dropdown list choices to pick appropriate region." promptTitle="Regions" prompt="Choose appropriate region from dropdown list." sqref="A1:A7" xr:uid="{00000000-0002-0000-0100-000000000000}">
      <formula1>Regions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677A6-BA35-43B4-9F9A-FCD2CB5FAC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9F8C22-282C-465D-861D-283579DCB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04F123-77D6-4C7F-80F9-DAE79FAC9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2 - VALUATION</vt:lpstr>
      <vt:lpstr>Regional dropdown list</vt:lpstr>
      <vt:lpstr>'2 - VALUATION'!Print_Area</vt:lpstr>
      <vt:lpstr>Regions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WisDOT Real Estate Surplus Property Assessed Valuation Spreadsheet</dc:title>
  <dc:creator>WisDOT Real Estate/Surplus Property Unit</dc:creator>
  <cp:keywords>WisDOT Real Estate Surplus Property Assessed Valuation Spreadsheet</cp:keywords>
  <cp:lastModifiedBy>WALTERS, NATHAN</cp:lastModifiedBy>
  <cp:lastPrinted>2017-03-02T17:38:33Z</cp:lastPrinted>
  <dcterms:created xsi:type="dcterms:W3CDTF">2013-12-16T20:36:33Z</dcterms:created>
  <dcterms:modified xsi:type="dcterms:W3CDTF">2022-04-19T17:30:40Z</dcterms:modified>
  <cp:category>WisDOT Real Estate Surplus Property Assessed Valuation Spreadsheet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