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75" windowHeight="4395" activeTab="0"/>
  </bookViews>
  <sheets>
    <sheet name="Inv" sheetId="1" r:id="rId1"/>
  </sheets>
  <definedNames/>
  <calcPr fullCalcOnLoad="1"/>
</workbook>
</file>

<file path=xl/sharedStrings.xml><?xml version="1.0" encoding="utf-8"?>
<sst xmlns="http://schemas.openxmlformats.org/spreadsheetml/2006/main" count="180" uniqueCount="102">
  <si>
    <t>Wisconsin Department of Transportation</t>
  </si>
  <si>
    <t>CONSULTANT CONTRACT INVOICE</t>
  </si>
  <si>
    <t>Original Contract Amount</t>
  </si>
  <si>
    <t>Revised Contract Amount</t>
  </si>
  <si>
    <t>a.</t>
  </si>
  <si>
    <t>Cost of Work Completed to Date by Consultant</t>
  </si>
  <si>
    <t>b.</t>
  </si>
  <si>
    <t>c.</t>
  </si>
  <si>
    <t>Lump Sum Contract Items</t>
  </si>
  <si>
    <t>Lump Sum Contract Amount</t>
  </si>
  <si>
    <t>% of Work Completed to Date</t>
  </si>
  <si>
    <t>%</t>
  </si>
  <si>
    <t>Total Amount Earned to Date (a x b)</t>
  </si>
  <si>
    <t>Total Earned to Date</t>
  </si>
  <si>
    <t>Amount Previously Invoiced</t>
  </si>
  <si>
    <t>Consultant Certification</t>
  </si>
  <si>
    <t>(Title)</t>
  </si>
  <si>
    <t>Consultant Certification of Disadvantaged Business Enterprises Utilization:</t>
  </si>
  <si>
    <t>$</t>
  </si>
  <si>
    <t>Actual payments to certified DBE firms:</t>
  </si>
  <si>
    <t>Department Approval</t>
  </si>
  <si>
    <t>Date Invoice Received</t>
  </si>
  <si>
    <t>DT1510</t>
  </si>
  <si>
    <t>WisDOT Project Manager</t>
  </si>
  <si>
    <t>Consultant Name</t>
  </si>
  <si>
    <t>Address</t>
  </si>
  <si>
    <t>Federal Employer Identification Number</t>
  </si>
  <si>
    <t>Consultant Invoice Number</t>
  </si>
  <si>
    <t>Current Date</t>
  </si>
  <si>
    <t>Time Period Covered by this Invoice</t>
  </si>
  <si>
    <t>State Project ID</t>
  </si>
  <si>
    <t>Master Contract Project ID</t>
  </si>
  <si>
    <t>Work Order Project ID</t>
  </si>
  <si>
    <t>Work Order Number</t>
  </si>
  <si>
    <t>Project Description</t>
  </si>
  <si>
    <t>County</t>
  </si>
  <si>
    <t>1.</t>
  </si>
  <si>
    <t>Total Fixed Fee</t>
  </si>
  <si>
    <t>2.</t>
  </si>
  <si>
    <t>Revised Total Fixed Fee</t>
  </si>
  <si>
    <t>3.</t>
  </si>
  <si>
    <t>Fixed Fee Earned to Date by Consultant</t>
  </si>
  <si>
    <t>Total (a + b)</t>
  </si>
  <si>
    <t>4.</t>
  </si>
  <si>
    <t>5.</t>
  </si>
  <si>
    <t>6.</t>
  </si>
  <si>
    <t>7.</t>
  </si>
  <si>
    <t>d.</t>
  </si>
  <si>
    <t>e.</t>
  </si>
  <si>
    <t>f.</t>
  </si>
  <si>
    <t>Type of Unit</t>
  </si>
  <si>
    <t>Number of Units</t>
  </si>
  <si>
    <t>Hours</t>
  </si>
  <si>
    <t>Days</t>
  </si>
  <si>
    <t>Earned to Date</t>
  </si>
  <si>
    <t>Subconsultant Name</t>
  </si>
  <si>
    <t>Yes</t>
  </si>
  <si>
    <t>No</t>
  </si>
  <si>
    <t>DBE?</t>
  </si>
  <si>
    <t>8.</t>
  </si>
  <si>
    <t>9.</t>
  </si>
  <si>
    <t>(Payments Received to Date)</t>
  </si>
  <si>
    <t>10.</t>
  </si>
  <si>
    <t>I certify that to the best of my knowledge the work as listed above has been completed, represents no</t>
  </si>
  <si>
    <t xml:space="preserve"> X</t>
  </si>
  <si>
    <t>(Signature)</t>
  </si>
  <si>
    <t>(Print Name)</t>
  </si>
  <si>
    <t xml:space="preserve"> Check Box to Indicate Cost Detail Attached</t>
  </si>
  <si>
    <t>Complete this section for FINAL invoices</t>
  </si>
  <si>
    <t>Provide explanation for any portion(s) not approved for payment:</t>
  </si>
  <si>
    <t>Partial Payment, Progress Report attached</t>
  </si>
  <si>
    <t>Final Payment, Progress Report and Evaluation Form attached</t>
  </si>
  <si>
    <t>Give Amendment #s:</t>
  </si>
  <si>
    <t>Item</t>
  </si>
  <si>
    <t>Unit Rate</t>
  </si>
  <si>
    <t>Rate</t>
  </si>
  <si>
    <t xml:space="preserve">Compensation </t>
  </si>
  <si>
    <t>Amount this</t>
  </si>
  <si>
    <t>Invoice</t>
  </si>
  <si>
    <t>Actual Cost Contract Items (Attach Sheet with Detailed Labor Rates, Overhead Rate, Expenses by Type, Profit.)</t>
  </si>
  <si>
    <t>11.</t>
  </si>
  <si>
    <t>Amount Due This Invoice (#8 + #9 - #10)</t>
  </si>
  <si>
    <t>Contractual commitment (Including all contract amendments):</t>
  </si>
  <si>
    <t>Percent of committed dollars paid to DBE firms:</t>
  </si>
  <si>
    <t>Amount Approved for Payment</t>
  </si>
  <si>
    <t>NA</t>
  </si>
  <si>
    <t>Adjustments for Rounding, Other (State reason):</t>
  </si>
  <si>
    <t>Direct Expenses to Date for Project, If Applicable</t>
  </si>
  <si>
    <t>Total to Date for all Contract Items</t>
  </si>
  <si>
    <t>Total to Date for Items Not Listed</t>
  </si>
  <si>
    <t>Total to Date for DBE Subconsultants (Including any Not Listed)</t>
  </si>
  <si>
    <t>Total to Date for Subconsultants Not Listed</t>
  </si>
  <si>
    <t>Specific Rate of Compensation Contract Items (Attach List of Additional Contract Items, If Needed.)</t>
  </si>
  <si>
    <t>Cost Per Unit of Work Contract Items (Attach List of Additional Contract Items, If Needed.)</t>
  </si>
  <si>
    <t>Subconsultant Charges (Attach list of Additional Subconsultants, If Needed.)</t>
  </si>
  <si>
    <t>duplication of payments, and that all costs are in compliance with the contract terms.</t>
  </si>
  <si>
    <t>This invoice has been reviewed for accuracy and compliance; it is approved for payment.</t>
  </si>
  <si>
    <t>Consultant:  Complete a separate invoice for each state project ID.</t>
  </si>
  <si>
    <t>City, State, ZIP Code</t>
  </si>
  <si>
    <t>Total for all Subconsultants to Date (Including any Not Listed)</t>
  </si>
  <si>
    <r>
      <t xml:space="preserve">(Do not repeat cost by item detail if </t>
    </r>
    <r>
      <rPr>
        <u val="single"/>
        <sz val="10"/>
        <rFont val="Arial"/>
        <family val="2"/>
      </rPr>
      <t>all</t>
    </r>
    <r>
      <rPr>
        <sz val="10"/>
        <rFont val="Arial"/>
        <family val="2"/>
      </rPr>
      <t xml:space="preserve"> data is on invoice.)</t>
    </r>
  </si>
  <si>
    <t>5/2007-2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</si>
</sst>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7" fontId="7" fillId="0" borderId="0" xfId="0" applyNumberFormat="1" applyFont="1" applyAlignment="1" quotePrefix="1">
      <alignment horizontal="left"/>
    </xf>
    <xf numFmtId="0" fontId="0" fillId="0" borderId="12" xfId="0" applyBorder="1" applyAlignment="1">
      <alignment horizontal="left"/>
    </xf>
    <xf numFmtId="0" fontId="7" fillId="0" borderId="13" xfId="0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indent="1"/>
    </xf>
    <xf numFmtId="0" fontId="10" fillId="0" borderId="0" xfId="0" applyFont="1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right"/>
    </xf>
    <xf numFmtId="44" fontId="0" fillId="0" borderId="17" xfId="44" applyBorder="1" applyAlignment="1">
      <alignment horizontal="left"/>
    </xf>
    <xf numFmtId="2" fontId="0" fillId="0" borderId="0" xfId="0" applyNumberForma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5" xfId="0" applyFont="1" applyBorder="1" applyAlignment="1">
      <alignment horizontal="left"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25" xfId="0" applyFont="1" applyFill="1" applyBorder="1" applyAlignment="1">
      <alignment/>
    </xf>
    <xf numFmtId="0" fontId="5" fillId="0" borderId="2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8" xfId="0" applyFont="1" applyBorder="1" applyAlignment="1">
      <alignment/>
    </xf>
    <xf numFmtId="0" fontId="0" fillId="0" borderId="10" xfId="0" applyBorder="1" applyAlignment="1">
      <alignment/>
    </xf>
    <xf numFmtId="14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5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5" fillId="0" borderId="19" xfId="0" applyFont="1" applyBorder="1" applyAlignment="1">
      <alignment horizontal="left"/>
    </xf>
    <xf numFmtId="0" fontId="0" fillId="0" borderId="12" xfId="0" applyBorder="1" applyAlignment="1" quotePrefix="1">
      <alignment horizontal="left"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 horizontal="right"/>
    </xf>
    <xf numFmtId="44" fontId="0" fillId="0" borderId="16" xfId="44" applyBorder="1" applyAlignment="1">
      <alignment/>
    </xf>
    <xf numFmtId="44" fontId="0" fillId="0" borderId="16" xfId="44" applyBorder="1" applyAlignment="1">
      <alignment horizontal="right"/>
    </xf>
    <xf numFmtId="0" fontId="0" fillId="0" borderId="13" xfId="0" applyBorder="1" applyAlignment="1">
      <alignment horizontal="right"/>
    </xf>
    <xf numFmtId="44" fontId="0" fillId="0" borderId="13" xfId="44" applyBorder="1" applyAlignment="1">
      <alignment/>
    </xf>
    <xf numFmtId="44" fontId="0" fillId="0" borderId="13" xfId="44" applyBorder="1" applyAlignment="1">
      <alignment horizontal="right"/>
    </xf>
    <xf numFmtId="0" fontId="0" fillId="0" borderId="16" xfId="0" applyBorder="1" applyAlignment="1">
      <alignment horizontal="left" indent="1"/>
    </xf>
    <xf numFmtId="0" fontId="10" fillId="0" borderId="19" xfId="0" applyFont="1" applyBorder="1" applyAlignment="1">
      <alignment horizontal="right"/>
    </xf>
    <xf numFmtId="0" fontId="0" fillId="0" borderId="29" xfId="0" applyBorder="1" applyAlignment="1">
      <alignment horizontal="left"/>
    </xf>
    <xf numFmtId="44" fontId="0" fillId="0" borderId="13" xfId="0" applyNumberFormat="1" applyBorder="1" applyAlignment="1">
      <alignment horizontal="left"/>
    </xf>
    <xf numFmtId="0" fontId="1" fillId="33" borderId="30" xfId="0" applyFont="1" applyFill="1" applyBorder="1" applyAlignment="1" quotePrefix="1">
      <alignment horizontal="left"/>
    </xf>
    <xf numFmtId="0" fontId="1" fillId="33" borderId="31" xfId="0" applyFont="1" applyFill="1" applyBorder="1" applyAlignment="1">
      <alignment horizontal="left"/>
    </xf>
    <xf numFmtId="9" fontId="0" fillId="0" borderId="19" xfId="59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0" fillId="0" borderId="10" xfId="0" applyNumberFormat="1" applyBorder="1" applyAlignment="1" applyProtection="1">
      <alignment horizontal="right"/>
      <protection locked="0"/>
    </xf>
    <xf numFmtId="0" fontId="0" fillId="0" borderId="17" xfId="0" applyNumberFormat="1" applyBorder="1" applyAlignment="1" applyProtection="1">
      <alignment horizontal="right"/>
      <protection locked="0"/>
    </xf>
    <xf numFmtId="0" fontId="0" fillId="0" borderId="17" xfId="0" applyNumberFormat="1" applyBorder="1" applyAlignment="1">
      <alignment horizontal="right"/>
    </xf>
    <xf numFmtId="0" fontId="0" fillId="0" borderId="16" xfId="0" applyNumberFormat="1" applyBorder="1" applyAlignment="1">
      <alignment horizontal="right"/>
    </xf>
    <xf numFmtId="0" fontId="0" fillId="0" borderId="12" xfId="0" applyBorder="1" applyAlignment="1" quotePrefix="1">
      <alignment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 quotePrefix="1">
      <alignment vertical="top"/>
    </xf>
    <xf numFmtId="0" fontId="0" fillId="33" borderId="31" xfId="0" applyFill="1" applyBorder="1" applyAlignment="1">
      <alignment horizontal="right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/>
    </xf>
    <xf numFmtId="49" fontId="5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top"/>
      <protection/>
    </xf>
    <xf numFmtId="0" fontId="1" fillId="0" borderId="1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center" vertical="top"/>
    </xf>
    <xf numFmtId="0" fontId="0" fillId="0" borderId="10" xfId="0" applyBorder="1" applyAlignment="1" applyProtection="1">
      <alignment horizontal="left"/>
      <protection locked="0"/>
    </xf>
    <xf numFmtId="4" fontId="0" fillId="0" borderId="17" xfId="0" applyNumberFormat="1" applyBorder="1" applyAlignment="1" applyProtection="1">
      <alignment horizontal="right"/>
      <protection/>
    </xf>
    <xf numFmtId="4" fontId="0" fillId="0" borderId="17" xfId="0" applyNumberFormat="1" applyBorder="1" applyAlignment="1" applyProtection="1">
      <alignment horizontal="center"/>
      <protection locked="0"/>
    </xf>
    <xf numFmtId="4" fontId="0" fillId="0" borderId="16" xfId="0" applyNumberFormat="1" applyBorder="1" applyAlignment="1" applyProtection="1">
      <alignment horizontal="right"/>
      <protection/>
    </xf>
    <xf numFmtId="4" fontId="0" fillId="0" borderId="20" xfId="0" applyNumberFormat="1" applyBorder="1" applyAlignment="1" applyProtection="1">
      <alignment horizontal="right"/>
      <protection/>
    </xf>
    <xf numFmtId="4" fontId="0" fillId="0" borderId="10" xfId="0" applyNumberFormat="1" applyBorder="1" applyAlignment="1" applyProtection="1">
      <alignment horizontal="right"/>
      <protection locked="0"/>
    </xf>
    <xf numFmtId="4" fontId="0" fillId="0" borderId="32" xfId="0" applyNumberFormat="1" applyBorder="1" applyAlignment="1" applyProtection="1">
      <alignment horizontal="right"/>
      <protection locked="0"/>
    </xf>
    <xf numFmtId="4" fontId="0" fillId="0" borderId="16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17" xfId="0" applyNumberFormat="1" applyBorder="1" applyAlignment="1" applyProtection="1">
      <alignment horizontal="right"/>
      <protection locked="0"/>
    </xf>
    <xf numFmtId="4" fontId="0" fillId="0" borderId="33" xfId="0" applyNumberFormat="1" applyBorder="1" applyAlignment="1" applyProtection="1">
      <alignment horizontal="right"/>
      <protection locked="0"/>
    </xf>
    <xf numFmtId="4" fontId="0" fillId="0" borderId="10" xfId="0" applyNumberFormat="1" applyBorder="1" applyAlignment="1">
      <alignment horizontal="right"/>
    </xf>
    <xf numFmtId="4" fontId="0" fillId="0" borderId="32" xfId="0" applyNumberForma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0" fillId="0" borderId="34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35" xfId="0" applyFont="1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35" xfId="0" applyFill="1" applyBorder="1" applyAlignment="1" applyProtection="1">
      <alignment horizontal="left"/>
      <protection locked="0"/>
    </xf>
    <xf numFmtId="0" fontId="5" fillId="0" borderId="27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14" fontId="0" fillId="0" borderId="34" xfId="0" applyNumberFormat="1" applyBorder="1" applyAlignment="1" applyProtection="1">
      <alignment horizontal="left"/>
      <protection locked="0"/>
    </xf>
    <xf numFmtId="14" fontId="0" fillId="0" borderId="10" xfId="0" applyNumberFormat="1" applyBorder="1" applyAlignment="1" applyProtection="1">
      <alignment horizontal="left"/>
      <protection locked="0"/>
    </xf>
    <xf numFmtId="14" fontId="0" fillId="0" borderId="35" xfId="0" applyNumberForma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166" fontId="0" fillId="0" borderId="17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4" fontId="0" fillId="0" borderId="36" xfId="0" applyNumberFormat="1" applyBorder="1" applyAlignment="1" applyProtection="1">
      <alignment horizontal="right"/>
      <protection locked="0"/>
    </xf>
    <xf numFmtId="4" fontId="0" fillId="0" borderId="38" xfId="0" applyNumberFormat="1" applyBorder="1" applyAlignment="1" applyProtection="1">
      <alignment horizontal="right"/>
      <protection locked="0"/>
    </xf>
    <xf numFmtId="4" fontId="1" fillId="33" borderId="31" xfId="0" applyNumberFormat="1" applyFont="1" applyFill="1" applyBorder="1" applyAlignment="1">
      <alignment horizontal="right"/>
    </xf>
    <xf numFmtId="4" fontId="1" fillId="33" borderId="39" xfId="0" applyNumberFormat="1" applyFont="1" applyFill="1" applyBorder="1" applyAlignment="1">
      <alignment horizontal="right"/>
    </xf>
    <xf numFmtId="4" fontId="0" fillId="0" borderId="36" xfId="0" applyNumberFormat="1" applyBorder="1" applyAlignment="1">
      <alignment horizontal="right"/>
    </xf>
    <xf numFmtId="4" fontId="0" fillId="0" borderId="38" xfId="0" applyNumberFormat="1" applyBorder="1" applyAlignment="1">
      <alignment horizontal="right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 applyProtection="1">
      <alignment horizontal="right"/>
      <protection locked="0"/>
    </xf>
    <xf numFmtId="0" fontId="10" fillId="0" borderId="0" xfId="0" applyFont="1" applyBorder="1" applyAlignment="1">
      <alignment/>
    </xf>
    <xf numFmtId="0" fontId="0" fillId="0" borderId="2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4" fontId="0" fillId="0" borderId="16" xfId="0" applyNumberFormat="1" applyBorder="1" applyAlignment="1" applyProtection="1">
      <alignment horizontal="right"/>
      <protection locked="0"/>
    </xf>
    <xf numFmtId="0" fontId="0" fillId="0" borderId="4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7"/>
  <sheetViews>
    <sheetView tabSelected="1" zoomScalePageLayoutView="0" workbookViewId="0" topLeftCell="A1">
      <selection activeCell="Z37" sqref="Z37"/>
    </sheetView>
  </sheetViews>
  <sheetFormatPr defaultColWidth="9.140625" defaultRowHeight="12.75"/>
  <cols>
    <col min="1" max="1" width="1.28515625" style="1" customWidth="1"/>
    <col min="2" max="2" width="2.7109375" style="1" customWidth="1"/>
    <col min="3" max="3" width="3.8515625" style="1" customWidth="1"/>
    <col min="4" max="4" width="2.140625" style="1" customWidth="1"/>
    <col min="5" max="5" width="5.421875" style="1" customWidth="1"/>
    <col min="6" max="6" width="16.28125" style="1" customWidth="1"/>
    <col min="7" max="7" width="4.00390625" style="1" customWidth="1"/>
    <col min="8" max="8" width="1.28515625" style="1" customWidth="1"/>
    <col min="9" max="9" width="12.7109375" style="1" customWidth="1"/>
    <col min="10" max="10" width="0.9921875" style="1" customWidth="1"/>
    <col min="11" max="11" width="1.28515625" style="1" customWidth="1"/>
    <col min="12" max="12" width="1.8515625" style="1" customWidth="1"/>
    <col min="13" max="13" width="2.140625" style="1" customWidth="1"/>
    <col min="14" max="14" width="5.140625" style="1" customWidth="1"/>
    <col min="15" max="15" width="1.57421875" style="1" customWidth="1"/>
    <col min="16" max="16" width="1.8515625" style="1" customWidth="1"/>
    <col min="17" max="17" width="7.140625" style="1" customWidth="1"/>
    <col min="18" max="18" width="3.421875" style="1" customWidth="1"/>
    <col min="19" max="19" width="3.7109375" style="1" customWidth="1"/>
    <col min="20" max="20" width="2.28125" style="1" customWidth="1"/>
    <col min="21" max="21" width="5.8515625" style="1" customWidth="1"/>
    <col min="22" max="22" width="1.421875" style="1" customWidth="1"/>
    <col min="23" max="23" width="6.7109375" style="1" customWidth="1"/>
    <col min="24" max="24" width="2.28125" style="1" customWidth="1"/>
    <col min="25" max="16384" width="9.140625" style="1" customWidth="1"/>
  </cols>
  <sheetData>
    <row r="1" spans="1:24" ht="15.75">
      <c r="A1" s="11" t="s">
        <v>1</v>
      </c>
      <c r="X1" s="41" t="s">
        <v>0</v>
      </c>
    </row>
    <row r="2" spans="1:10" ht="10.5" customHeight="1">
      <c r="A2" s="42" t="s">
        <v>22</v>
      </c>
      <c r="C2" s="12"/>
      <c r="D2" s="94" t="s">
        <v>101</v>
      </c>
      <c r="E2" s="13"/>
      <c r="F2" s="13"/>
      <c r="G2" s="13"/>
      <c r="H2" s="13"/>
      <c r="I2" s="13"/>
      <c r="J2" s="13"/>
    </row>
    <row r="3" spans="1:23" ht="13.5" thickBot="1">
      <c r="A3" s="3" t="s">
        <v>97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4" ht="10.5" customHeight="1">
      <c r="A4" s="43" t="s">
        <v>24</v>
      </c>
      <c r="B4" s="15"/>
      <c r="C4" s="16"/>
      <c r="D4" s="17"/>
      <c r="E4" s="17"/>
      <c r="F4" s="17"/>
      <c r="G4" s="17"/>
      <c r="H4" s="17"/>
      <c r="I4" s="17"/>
      <c r="J4" s="17"/>
      <c r="K4" s="45" t="s">
        <v>23</v>
      </c>
      <c r="L4" s="15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36"/>
    </row>
    <row r="5" spans="1:24" ht="12.75">
      <c r="A5" s="120"/>
      <c r="B5" s="102"/>
      <c r="C5" s="102"/>
      <c r="D5" s="102"/>
      <c r="E5" s="102"/>
      <c r="F5" s="102"/>
      <c r="G5" s="102"/>
      <c r="H5" s="102"/>
      <c r="I5" s="102"/>
      <c r="J5" s="121"/>
      <c r="K5" s="12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23"/>
    </row>
    <row r="6" spans="1:24" s="42" customFormat="1" ht="10.5" customHeight="1">
      <c r="A6" s="46" t="s">
        <v>25</v>
      </c>
      <c r="B6" s="47"/>
      <c r="C6" s="48"/>
      <c r="D6" s="47"/>
      <c r="E6" s="47"/>
      <c r="F6" s="47"/>
      <c r="G6" s="47"/>
      <c r="H6" s="47"/>
      <c r="I6" s="47"/>
      <c r="J6" s="47"/>
      <c r="K6" s="51" t="s">
        <v>30</v>
      </c>
      <c r="L6" s="48"/>
      <c r="M6" s="48"/>
      <c r="N6" s="48"/>
      <c r="O6" s="49"/>
      <c r="P6" s="48"/>
      <c r="Q6" s="49"/>
      <c r="R6" s="49"/>
      <c r="S6" s="49"/>
      <c r="T6" s="49"/>
      <c r="U6" s="49"/>
      <c r="V6" s="49"/>
      <c r="W6" s="47"/>
      <c r="X6" s="50"/>
    </row>
    <row r="7" spans="1:24" ht="12.75">
      <c r="A7" s="120"/>
      <c r="B7" s="102"/>
      <c r="C7" s="102"/>
      <c r="D7" s="102"/>
      <c r="E7" s="102"/>
      <c r="F7" s="102"/>
      <c r="G7" s="102"/>
      <c r="H7" s="102"/>
      <c r="I7" s="102"/>
      <c r="J7" s="121"/>
      <c r="K7" s="12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23"/>
    </row>
    <row r="8" spans="1:24" s="42" customFormat="1" ht="10.5" customHeight="1">
      <c r="A8" s="52" t="s">
        <v>98</v>
      </c>
      <c r="B8" s="53"/>
      <c r="C8" s="53"/>
      <c r="D8" s="53"/>
      <c r="E8" s="53"/>
      <c r="F8" s="53"/>
      <c r="G8" s="53"/>
      <c r="H8" s="53"/>
      <c r="I8" s="53"/>
      <c r="J8" s="53"/>
      <c r="K8" s="54" t="s">
        <v>31</v>
      </c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50"/>
    </row>
    <row r="9" spans="1:24" ht="12.75">
      <c r="A9" s="124"/>
      <c r="B9" s="125"/>
      <c r="C9" s="125"/>
      <c r="D9" s="125"/>
      <c r="E9" s="125"/>
      <c r="F9" s="125"/>
      <c r="G9" s="125"/>
      <c r="H9" s="125"/>
      <c r="I9" s="125"/>
      <c r="J9" s="126"/>
      <c r="K9" s="12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23"/>
    </row>
    <row r="10" spans="1:24" s="42" customFormat="1" ht="10.5" customHeight="1">
      <c r="A10" s="46" t="s">
        <v>26</v>
      </c>
      <c r="B10" s="47"/>
      <c r="C10" s="47"/>
      <c r="D10" s="47"/>
      <c r="E10" s="47"/>
      <c r="F10" s="47"/>
      <c r="G10" s="47"/>
      <c r="H10" s="47"/>
      <c r="I10" s="47"/>
      <c r="J10" s="47"/>
      <c r="K10" s="55" t="s">
        <v>32</v>
      </c>
      <c r="L10" s="56"/>
      <c r="M10" s="56"/>
      <c r="N10" s="56"/>
      <c r="O10" s="56"/>
      <c r="P10" s="56"/>
      <c r="Q10" s="56"/>
      <c r="R10" s="48"/>
      <c r="S10" s="47"/>
      <c r="T10" s="57"/>
      <c r="U10" s="51" t="s">
        <v>33</v>
      </c>
      <c r="V10" s="47"/>
      <c r="W10" s="47"/>
      <c r="X10" s="50"/>
    </row>
    <row r="11" spans="1:24" ht="12.75">
      <c r="A11" s="120"/>
      <c r="B11" s="102"/>
      <c r="C11" s="102"/>
      <c r="D11" s="102"/>
      <c r="E11" s="102"/>
      <c r="F11" s="102"/>
      <c r="G11" s="102"/>
      <c r="H11" s="102"/>
      <c r="I11" s="102"/>
      <c r="J11" s="121"/>
      <c r="K11" s="116"/>
      <c r="L11" s="117"/>
      <c r="M11" s="117"/>
      <c r="N11" s="117"/>
      <c r="O11" s="117"/>
      <c r="P11" s="117"/>
      <c r="Q11" s="117"/>
      <c r="R11" s="117"/>
      <c r="S11" s="117"/>
      <c r="T11" s="118"/>
      <c r="U11" s="122"/>
      <c r="V11" s="102"/>
      <c r="W11" s="102"/>
      <c r="X11" s="123"/>
    </row>
    <row r="12" spans="1:24" s="42" customFormat="1" ht="10.5" customHeight="1">
      <c r="A12" s="46" t="s">
        <v>27</v>
      </c>
      <c r="B12" s="47"/>
      <c r="C12" s="47"/>
      <c r="D12" s="47"/>
      <c r="E12" s="47"/>
      <c r="F12" s="57"/>
      <c r="G12" s="127" t="s">
        <v>28</v>
      </c>
      <c r="H12" s="128"/>
      <c r="I12" s="128"/>
      <c r="J12" s="129"/>
      <c r="K12" s="54" t="s">
        <v>34</v>
      </c>
      <c r="L12" s="47"/>
      <c r="M12" s="47"/>
      <c r="N12" s="47"/>
      <c r="O12" s="47"/>
      <c r="P12" s="47"/>
      <c r="Q12" s="47"/>
      <c r="R12" s="56"/>
      <c r="S12" s="56"/>
      <c r="T12" s="56"/>
      <c r="U12" s="56"/>
      <c r="V12" s="56"/>
      <c r="W12" s="56"/>
      <c r="X12" s="64"/>
    </row>
    <row r="13" spans="1:24" ht="12.75">
      <c r="A13" s="120"/>
      <c r="B13" s="102"/>
      <c r="C13" s="102"/>
      <c r="D13" s="102"/>
      <c r="E13" s="102"/>
      <c r="F13" s="121"/>
      <c r="G13" s="130"/>
      <c r="H13" s="131"/>
      <c r="I13" s="131"/>
      <c r="J13" s="132"/>
      <c r="K13" s="12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23"/>
    </row>
    <row r="14" spans="1:24" s="42" customFormat="1" ht="11.25" customHeight="1">
      <c r="A14" s="46" t="s">
        <v>29</v>
      </c>
      <c r="B14" s="47"/>
      <c r="C14" s="47"/>
      <c r="D14" s="59"/>
      <c r="E14" s="59"/>
      <c r="F14" s="59"/>
      <c r="G14" s="59"/>
      <c r="H14" s="59"/>
      <c r="I14" s="59"/>
      <c r="J14" s="59"/>
      <c r="K14" s="60" t="s">
        <v>35</v>
      </c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50"/>
    </row>
    <row r="15" spans="1:24" ht="13.5" thickBot="1">
      <c r="A15" s="133"/>
      <c r="B15" s="134"/>
      <c r="C15" s="134"/>
      <c r="D15" s="134"/>
      <c r="E15" s="134"/>
      <c r="F15" s="134"/>
      <c r="G15" s="134"/>
      <c r="H15" s="134"/>
      <c r="I15" s="134"/>
      <c r="J15" s="135"/>
      <c r="K15" s="148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50"/>
    </row>
    <row r="16" spans="1:24" ht="12.75">
      <c r="A16" s="65" t="s">
        <v>36</v>
      </c>
      <c r="B16" s="16"/>
      <c r="C16" s="16" t="s">
        <v>2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70" t="s">
        <v>18</v>
      </c>
      <c r="U16" s="139"/>
      <c r="V16" s="139"/>
      <c r="W16" s="139"/>
      <c r="X16" s="140"/>
    </row>
    <row r="17" spans="1:24" ht="13.5" thickBot="1">
      <c r="A17" s="18"/>
      <c r="B17" s="3"/>
      <c r="C17" s="3" t="s">
        <v>37</v>
      </c>
      <c r="D17" s="3"/>
      <c r="E17" s="3"/>
      <c r="F17" s="3"/>
      <c r="G17" s="3"/>
      <c r="H17" s="3"/>
      <c r="I17" s="3"/>
      <c r="J17" s="3"/>
      <c r="K17" s="3"/>
      <c r="L17" s="22" t="s">
        <v>18</v>
      </c>
      <c r="M17" s="151"/>
      <c r="N17" s="151"/>
      <c r="O17" s="151"/>
      <c r="P17" s="151"/>
      <c r="Q17" s="151"/>
      <c r="R17" s="3"/>
      <c r="S17" s="3"/>
      <c r="T17" s="3"/>
      <c r="U17" s="3"/>
      <c r="V17" s="3"/>
      <c r="W17" s="3"/>
      <c r="X17" s="37"/>
    </row>
    <row r="18" spans="1:24" ht="12.75">
      <c r="A18" s="65" t="s">
        <v>38</v>
      </c>
      <c r="B18" s="16"/>
      <c r="C18" s="16" t="s">
        <v>3</v>
      </c>
      <c r="D18" s="16"/>
      <c r="E18" s="16"/>
      <c r="F18" s="16"/>
      <c r="G18" s="16"/>
      <c r="H18" s="16"/>
      <c r="I18" s="16"/>
      <c r="J18" s="16"/>
      <c r="K18" s="70" t="s">
        <v>72</v>
      </c>
      <c r="L18" s="119"/>
      <c r="M18" s="119"/>
      <c r="N18" s="119"/>
      <c r="O18" s="119"/>
      <c r="P18" s="119"/>
      <c r="Q18" s="16"/>
      <c r="R18" s="16"/>
      <c r="S18" s="16"/>
      <c r="T18" s="70" t="s">
        <v>18</v>
      </c>
      <c r="U18" s="139"/>
      <c r="V18" s="139"/>
      <c r="W18" s="139"/>
      <c r="X18" s="140"/>
    </row>
    <row r="19" spans="1:24" ht="13.5" thickBot="1">
      <c r="A19" s="66"/>
      <c r="B19" s="38"/>
      <c r="C19" s="38" t="s">
        <v>39</v>
      </c>
      <c r="D19" s="67"/>
      <c r="E19" s="67"/>
      <c r="F19" s="67"/>
      <c r="G19" s="67"/>
      <c r="H19" s="67"/>
      <c r="I19" s="67"/>
      <c r="J19" s="67"/>
      <c r="K19" s="68"/>
      <c r="L19" s="67" t="s">
        <v>18</v>
      </c>
      <c r="M19" s="152"/>
      <c r="N19" s="152"/>
      <c r="O19" s="152"/>
      <c r="P19" s="152"/>
      <c r="Q19" s="152"/>
      <c r="R19" s="38"/>
      <c r="S19" s="38"/>
      <c r="T19" s="38"/>
      <c r="U19" s="38"/>
      <c r="V19" s="38"/>
      <c r="W19" s="69"/>
      <c r="X19" s="39"/>
    </row>
    <row r="20" spans="1:24" ht="12.75">
      <c r="A20" s="65" t="s">
        <v>40</v>
      </c>
      <c r="B20" s="16"/>
      <c r="C20" s="16" t="s">
        <v>79</v>
      </c>
      <c r="D20" s="70"/>
      <c r="E20" s="70"/>
      <c r="F20" s="70"/>
      <c r="G20" s="70"/>
      <c r="H20" s="70"/>
      <c r="I20" s="70"/>
      <c r="J20" s="70"/>
      <c r="K20" s="71"/>
      <c r="L20" s="17"/>
      <c r="M20" s="17"/>
      <c r="N20" s="17"/>
      <c r="O20" s="16"/>
      <c r="P20" s="16"/>
      <c r="Q20" s="16"/>
      <c r="R20" s="16"/>
      <c r="S20" s="16"/>
      <c r="T20" s="16"/>
      <c r="U20" s="16"/>
      <c r="V20" s="16"/>
      <c r="W20" s="72"/>
      <c r="X20" s="36"/>
    </row>
    <row r="21" spans="1:24" ht="12.75">
      <c r="A21" s="18"/>
      <c r="B21" s="3"/>
      <c r="C21" s="22" t="s">
        <v>4</v>
      </c>
      <c r="D21" s="92" t="s">
        <v>5</v>
      </c>
      <c r="E21" s="23"/>
      <c r="F21" s="23"/>
      <c r="G21" s="23"/>
      <c r="H21" s="3"/>
      <c r="I21" s="3"/>
      <c r="J21" s="3"/>
      <c r="K21" s="3"/>
      <c r="L21" s="22" t="s">
        <v>18</v>
      </c>
      <c r="M21" s="107"/>
      <c r="N21" s="107"/>
      <c r="O21" s="107"/>
      <c r="P21" s="107"/>
      <c r="Q21" s="107"/>
      <c r="R21" s="3"/>
      <c r="S21" s="3"/>
      <c r="T21" s="3"/>
      <c r="U21" s="3"/>
      <c r="V21" s="3"/>
      <c r="W21" s="3"/>
      <c r="X21" s="37"/>
    </row>
    <row r="22" spans="1:24" ht="12.75">
      <c r="A22" s="18"/>
      <c r="B22" s="3"/>
      <c r="C22" s="22" t="s">
        <v>6</v>
      </c>
      <c r="D22" s="92" t="s">
        <v>41</v>
      </c>
      <c r="E22" s="23"/>
      <c r="F22" s="23"/>
      <c r="G22" s="23"/>
      <c r="H22" s="3"/>
      <c r="I22" s="3"/>
      <c r="J22" s="3"/>
      <c r="K22" s="3"/>
      <c r="L22" s="22" t="s">
        <v>18</v>
      </c>
      <c r="M22" s="107"/>
      <c r="N22" s="107"/>
      <c r="O22" s="107"/>
      <c r="P22" s="107"/>
      <c r="Q22" s="107"/>
      <c r="R22" s="3"/>
      <c r="S22" s="3"/>
      <c r="T22" s="3"/>
      <c r="U22" s="3"/>
      <c r="V22" s="3"/>
      <c r="W22" s="3"/>
      <c r="X22" s="37"/>
    </row>
    <row r="23" spans="1:24" ht="13.5" thickBot="1">
      <c r="A23" s="19"/>
      <c r="B23" s="38"/>
      <c r="C23" s="67" t="s">
        <v>7</v>
      </c>
      <c r="D23" s="21" t="s">
        <v>42</v>
      </c>
      <c r="E23" s="73"/>
      <c r="F23" s="73"/>
      <c r="G23" s="73"/>
      <c r="H23" s="38"/>
      <c r="I23" s="38"/>
      <c r="J23" s="38"/>
      <c r="K23" s="38"/>
      <c r="L23" s="21"/>
      <c r="M23" s="20"/>
      <c r="N23" s="20"/>
      <c r="O23" s="38"/>
      <c r="P23" s="21"/>
      <c r="Q23" s="38"/>
      <c r="R23" s="38"/>
      <c r="S23" s="38"/>
      <c r="T23" s="67" t="s">
        <v>18</v>
      </c>
      <c r="U23" s="105">
        <f>M21+M22</f>
        <v>0</v>
      </c>
      <c r="V23" s="105"/>
      <c r="W23" s="105"/>
      <c r="X23" s="106"/>
    </row>
    <row r="24" spans="1:24" ht="12.75">
      <c r="A24" s="65" t="s">
        <v>43</v>
      </c>
      <c r="B24" s="16"/>
      <c r="C24" s="16" t="s">
        <v>8</v>
      </c>
      <c r="D24" s="16"/>
      <c r="E24" s="16"/>
      <c r="F24" s="16"/>
      <c r="G24" s="16"/>
      <c r="H24" s="16"/>
      <c r="I24" s="16"/>
      <c r="J24" s="16"/>
      <c r="K24" s="16"/>
      <c r="L24" s="16"/>
      <c r="M24" s="17"/>
      <c r="N24" s="17"/>
      <c r="O24" s="16"/>
      <c r="P24" s="16"/>
      <c r="Q24" s="16"/>
      <c r="R24" s="16"/>
      <c r="S24" s="16"/>
      <c r="T24" s="16"/>
      <c r="U24" s="16"/>
      <c r="V24" s="16"/>
      <c r="W24" s="72"/>
      <c r="X24" s="36"/>
    </row>
    <row r="25" spans="1:24" ht="12.75">
      <c r="A25" s="18"/>
      <c r="B25" s="3"/>
      <c r="C25" s="22" t="s">
        <v>4</v>
      </c>
      <c r="D25" s="23" t="s">
        <v>9</v>
      </c>
      <c r="E25" s="23"/>
      <c r="F25" s="23"/>
      <c r="G25" s="23"/>
      <c r="H25" s="3"/>
      <c r="I25" s="3"/>
      <c r="J25" s="3"/>
      <c r="K25" s="3"/>
      <c r="L25" s="22" t="s">
        <v>18</v>
      </c>
      <c r="M25" s="107"/>
      <c r="N25" s="107"/>
      <c r="O25" s="107"/>
      <c r="P25" s="107"/>
      <c r="Q25" s="107"/>
      <c r="R25" s="3"/>
      <c r="S25" s="3"/>
      <c r="T25" s="3"/>
      <c r="U25" s="3"/>
      <c r="V25" s="3"/>
      <c r="W25" s="3"/>
      <c r="X25" s="37"/>
    </row>
    <row r="26" spans="1:24" ht="12.75">
      <c r="A26" s="18"/>
      <c r="B26" s="3"/>
      <c r="C26" s="22" t="s">
        <v>6</v>
      </c>
      <c r="D26" s="23" t="s">
        <v>10</v>
      </c>
      <c r="E26" s="23"/>
      <c r="F26" s="23"/>
      <c r="G26" s="23"/>
      <c r="H26" s="3"/>
      <c r="I26" s="3"/>
      <c r="J26" s="3"/>
      <c r="K26" s="3"/>
      <c r="L26" s="3"/>
      <c r="M26" s="3"/>
      <c r="N26" s="146"/>
      <c r="O26" s="146"/>
      <c r="P26" s="146"/>
      <c r="Q26" s="3" t="s">
        <v>11</v>
      </c>
      <c r="R26" s="3"/>
      <c r="S26" s="3"/>
      <c r="T26" s="3"/>
      <c r="U26" s="3"/>
      <c r="V26" s="3"/>
      <c r="W26" s="3"/>
      <c r="X26" s="37"/>
    </row>
    <row r="27" spans="1:24" ht="13.5" thickBot="1">
      <c r="A27" s="19"/>
      <c r="B27" s="38"/>
      <c r="C27" s="67" t="s">
        <v>7</v>
      </c>
      <c r="D27" s="73" t="s">
        <v>12</v>
      </c>
      <c r="E27" s="73"/>
      <c r="F27" s="73"/>
      <c r="G27" s="73"/>
      <c r="H27" s="38"/>
      <c r="I27" s="38"/>
      <c r="J27" s="38"/>
      <c r="K27" s="38"/>
      <c r="L27" s="20"/>
      <c r="M27" s="20"/>
      <c r="N27" s="20"/>
      <c r="O27" s="38"/>
      <c r="P27" s="69"/>
      <c r="Q27" s="38"/>
      <c r="R27" s="38"/>
      <c r="S27" s="38"/>
      <c r="T27" s="67" t="s">
        <v>18</v>
      </c>
      <c r="U27" s="105">
        <f>M25*(N26/100)</f>
        <v>0</v>
      </c>
      <c r="V27" s="105"/>
      <c r="W27" s="105"/>
      <c r="X27" s="106"/>
    </row>
    <row r="28" spans="1:24" ht="12.75">
      <c r="A28" s="65" t="s">
        <v>44</v>
      </c>
      <c r="B28" s="16"/>
      <c r="C28" s="16" t="s">
        <v>93</v>
      </c>
      <c r="D28" s="16"/>
      <c r="E28" s="16"/>
      <c r="F28" s="16"/>
      <c r="G28" s="16"/>
      <c r="H28" s="16"/>
      <c r="I28" s="16"/>
      <c r="J28" s="16"/>
      <c r="K28" s="16"/>
      <c r="L28" s="17"/>
      <c r="M28" s="17"/>
      <c r="N28" s="17"/>
      <c r="O28" s="16"/>
      <c r="P28" s="16"/>
      <c r="Q28" s="16"/>
      <c r="R28" s="16"/>
      <c r="S28" s="16"/>
      <c r="T28" s="16"/>
      <c r="U28" s="16"/>
      <c r="V28" s="16"/>
      <c r="W28" s="72"/>
      <c r="X28" s="36"/>
    </row>
    <row r="29" spans="1:24" ht="12.75">
      <c r="A29" s="18"/>
      <c r="B29" s="93" t="s">
        <v>100</v>
      </c>
      <c r="D29" s="3"/>
      <c r="E29" s="3"/>
      <c r="F29" s="3"/>
      <c r="G29" s="3"/>
      <c r="H29" s="3"/>
      <c r="I29" s="3"/>
      <c r="J29" s="3"/>
      <c r="K29" s="31" t="s">
        <v>50</v>
      </c>
      <c r="L29" s="3"/>
      <c r="M29" s="3"/>
      <c r="N29" s="31"/>
      <c r="O29" s="3"/>
      <c r="P29" s="3"/>
      <c r="Q29" s="3"/>
      <c r="R29" s="3"/>
      <c r="S29" s="3"/>
      <c r="T29" s="3"/>
      <c r="U29" s="3"/>
      <c r="V29" s="3"/>
      <c r="W29" s="3"/>
      <c r="X29" s="37"/>
    </row>
    <row r="30" spans="1:24" ht="12.75">
      <c r="A30" s="18"/>
      <c r="B30" s="3"/>
      <c r="C30" s="24" t="s">
        <v>73</v>
      </c>
      <c r="D30" s="3"/>
      <c r="E30" s="3"/>
      <c r="F30" s="3"/>
      <c r="G30" s="3"/>
      <c r="H30" s="3"/>
      <c r="I30" s="62" t="s">
        <v>51</v>
      </c>
      <c r="J30" s="3"/>
      <c r="K30" s="95" t="s">
        <v>52</v>
      </c>
      <c r="L30" s="95"/>
      <c r="M30" s="95"/>
      <c r="N30" s="33" t="s">
        <v>53</v>
      </c>
      <c r="O30" s="3"/>
      <c r="P30" s="96" t="s">
        <v>74</v>
      </c>
      <c r="Q30" s="96"/>
      <c r="R30" s="96"/>
      <c r="S30" s="32"/>
      <c r="T30" s="32"/>
      <c r="U30" s="3"/>
      <c r="V30" s="3"/>
      <c r="W30" s="3"/>
      <c r="X30" s="74" t="s">
        <v>54</v>
      </c>
    </row>
    <row r="31" spans="1:24" ht="12.75">
      <c r="A31" s="18"/>
      <c r="B31" s="3"/>
      <c r="C31" s="22" t="s">
        <v>4</v>
      </c>
      <c r="D31" s="102"/>
      <c r="E31" s="102"/>
      <c r="F31" s="102"/>
      <c r="G31" s="102"/>
      <c r="H31" s="3"/>
      <c r="I31" s="81"/>
      <c r="J31" s="3"/>
      <c r="K31" s="10"/>
      <c r="L31" s="10"/>
      <c r="M31" s="10"/>
      <c r="N31" s="3"/>
      <c r="O31" s="22" t="s">
        <v>18</v>
      </c>
      <c r="P31" s="104"/>
      <c r="Q31" s="104"/>
      <c r="R31" s="104"/>
      <c r="S31" s="3"/>
      <c r="T31" s="22" t="s">
        <v>18</v>
      </c>
      <c r="U31" s="113">
        <f>P31*I31</f>
        <v>0</v>
      </c>
      <c r="V31" s="113"/>
      <c r="W31" s="113"/>
      <c r="X31" s="114"/>
    </row>
    <row r="32" spans="1:24" ht="12.75">
      <c r="A32" s="18"/>
      <c r="B32" s="3"/>
      <c r="C32" s="22" t="s">
        <v>6</v>
      </c>
      <c r="D32" s="102"/>
      <c r="E32" s="102"/>
      <c r="F32" s="102"/>
      <c r="G32" s="102"/>
      <c r="H32" s="3"/>
      <c r="I32" s="82"/>
      <c r="J32" s="3"/>
      <c r="K32" s="10"/>
      <c r="L32" s="10"/>
      <c r="M32" s="10"/>
      <c r="N32" s="3"/>
      <c r="O32" s="22" t="s">
        <v>18</v>
      </c>
      <c r="P32" s="104"/>
      <c r="Q32" s="104"/>
      <c r="R32" s="104"/>
      <c r="S32" s="3"/>
      <c r="T32" s="22" t="s">
        <v>18</v>
      </c>
      <c r="U32" s="113">
        <f>P32*I32</f>
        <v>0</v>
      </c>
      <c r="V32" s="113"/>
      <c r="W32" s="113"/>
      <c r="X32" s="114"/>
    </row>
    <row r="33" spans="1:24" ht="12.75">
      <c r="A33" s="18"/>
      <c r="B33" s="3"/>
      <c r="C33" s="22" t="s">
        <v>7</v>
      </c>
      <c r="D33" s="102"/>
      <c r="E33" s="102"/>
      <c r="F33" s="102"/>
      <c r="G33" s="102"/>
      <c r="H33" s="3"/>
      <c r="I33" s="82"/>
      <c r="J33" s="3"/>
      <c r="K33" s="10"/>
      <c r="L33" s="10"/>
      <c r="M33" s="10"/>
      <c r="N33" s="3"/>
      <c r="O33" s="22" t="s">
        <v>18</v>
      </c>
      <c r="P33" s="104"/>
      <c r="Q33" s="104"/>
      <c r="R33" s="104"/>
      <c r="S33" s="3"/>
      <c r="T33" s="22" t="s">
        <v>18</v>
      </c>
      <c r="U33" s="113">
        <f>P33*I33</f>
        <v>0</v>
      </c>
      <c r="V33" s="113"/>
      <c r="W33" s="113"/>
      <c r="X33" s="114"/>
    </row>
    <row r="34" spans="1:24" ht="12.75">
      <c r="A34" s="44"/>
      <c r="B34" s="2"/>
      <c r="C34" s="9" t="s">
        <v>47</v>
      </c>
      <c r="D34" s="58" t="s">
        <v>89</v>
      </c>
      <c r="E34" s="58"/>
      <c r="F34" s="25"/>
      <c r="G34" s="25"/>
      <c r="H34" s="34"/>
      <c r="I34" s="82"/>
      <c r="J34" s="2"/>
      <c r="K34" s="2"/>
      <c r="L34" s="2"/>
      <c r="M34" s="2"/>
      <c r="N34" s="2"/>
      <c r="O34" s="2"/>
      <c r="P34" s="145" t="s">
        <v>85</v>
      </c>
      <c r="Q34" s="145"/>
      <c r="R34" s="145"/>
      <c r="S34" s="2"/>
      <c r="T34" s="9" t="s">
        <v>18</v>
      </c>
      <c r="U34" s="107"/>
      <c r="V34" s="107"/>
      <c r="W34" s="107"/>
      <c r="X34" s="108"/>
    </row>
    <row r="35" spans="1:24" ht="13.5" thickBot="1">
      <c r="A35" s="19"/>
      <c r="B35" s="38"/>
      <c r="C35" s="67" t="s">
        <v>48</v>
      </c>
      <c r="D35" s="21" t="s">
        <v>88</v>
      </c>
      <c r="E35" s="73"/>
      <c r="F35" s="73"/>
      <c r="G35" s="73"/>
      <c r="H35" s="38"/>
      <c r="I35" s="84">
        <f>SUM(I31:I34)</f>
        <v>0</v>
      </c>
      <c r="J35" s="38"/>
      <c r="K35" s="38"/>
      <c r="L35" s="38"/>
      <c r="M35" s="38"/>
      <c r="N35" s="38"/>
      <c r="O35" s="38"/>
      <c r="P35" s="153"/>
      <c r="Q35" s="153"/>
      <c r="R35" s="153"/>
      <c r="S35" s="38"/>
      <c r="T35" s="67" t="s">
        <v>18</v>
      </c>
      <c r="U35" s="109">
        <f>SUM(U31:X34)</f>
        <v>0</v>
      </c>
      <c r="V35" s="109"/>
      <c r="W35" s="109"/>
      <c r="X35" s="110"/>
    </row>
    <row r="36" spans="1:24" ht="12.75">
      <c r="A36" s="65" t="s">
        <v>45</v>
      </c>
      <c r="B36" s="16"/>
      <c r="C36" s="16" t="s">
        <v>92</v>
      </c>
      <c r="D36" s="16"/>
      <c r="E36" s="16"/>
      <c r="F36" s="16"/>
      <c r="G36" s="16"/>
      <c r="H36" s="16"/>
      <c r="I36" s="16"/>
      <c r="J36" s="16"/>
      <c r="K36" s="16"/>
      <c r="L36" s="17"/>
      <c r="M36" s="17"/>
      <c r="N36" s="17"/>
      <c r="O36" s="16"/>
      <c r="P36" s="16"/>
      <c r="Q36" s="16"/>
      <c r="R36" s="16"/>
      <c r="S36" s="16"/>
      <c r="T36" s="16"/>
      <c r="U36" s="16"/>
      <c r="V36" s="16"/>
      <c r="W36" s="76"/>
      <c r="X36" s="36"/>
    </row>
    <row r="37" spans="1:24" ht="12.75">
      <c r="A37" s="18"/>
      <c r="B37" s="93" t="s">
        <v>100</v>
      </c>
      <c r="D37" s="3"/>
      <c r="E37" s="3"/>
      <c r="F37" s="3"/>
      <c r="G37" s="3"/>
      <c r="H37" s="3"/>
      <c r="I37" s="3"/>
      <c r="J37" s="3"/>
      <c r="K37" s="147" t="s">
        <v>50</v>
      </c>
      <c r="L37" s="147"/>
      <c r="M37" s="147"/>
      <c r="N37" s="147"/>
      <c r="O37" s="3"/>
      <c r="P37" s="97" t="s">
        <v>76</v>
      </c>
      <c r="Q37" s="97"/>
      <c r="R37" s="97"/>
      <c r="S37" s="3"/>
      <c r="T37" s="3"/>
      <c r="U37" s="3"/>
      <c r="V37" s="3"/>
      <c r="W37" s="3"/>
      <c r="X37" s="37"/>
    </row>
    <row r="38" spans="1:24" ht="12.75">
      <c r="A38" s="18"/>
      <c r="B38" s="3"/>
      <c r="C38" s="24" t="s">
        <v>73</v>
      </c>
      <c r="D38" s="3"/>
      <c r="E38" s="3"/>
      <c r="F38" s="3"/>
      <c r="G38" s="3"/>
      <c r="H38" s="3"/>
      <c r="I38" s="62" t="s">
        <v>51</v>
      </c>
      <c r="J38" s="3"/>
      <c r="K38" s="95" t="s">
        <v>52</v>
      </c>
      <c r="L38" s="95"/>
      <c r="M38" s="95"/>
      <c r="N38" s="33" t="s">
        <v>53</v>
      </c>
      <c r="O38" s="3"/>
      <c r="P38" s="96" t="s">
        <v>75</v>
      </c>
      <c r="Q38" s="96"/>
      <c r="R38" s="96"/>
      <c r="S38" s="32"/>
      <c r="T38" s="32"/>
      <c r="U38" s="3"/>
      <c r="V38" s="3"/>
      <c r="W38" s="3"/>
      <c r="X38" s="74" t="s">
        <v>54</v>
      </c>
    </row>
    <row r="39" spans="1:24" ht="12.75">
      <c r="A39" s="18"/>
      <c r="B39" s="3"/>
      <c r="C39" s="22" t="s">
        <v>4</v>
      </c>
      <c r="D39" s="102"/>
      <c r="E39" s="102"/>
      <c r="F39" s="102"/>
      <c r="G39" s="102"/>
      <c r="H39" s="3"/>
      <c r="I39" s="81"/>
      <c r="J39" s="3"/>
      <c r="K39" s="10"/>
      <c r="L39" s="10"/>
      <c r="M39" s="10"/>
      <c r="N39" s="3"/>
      <c r="O39" s="22" t="s">
        <v>18</v>
      </c>
      <c r="P39" s="104"/>
      <c r="Q39" s="104"/>
      <c r="R39" s="104"/>
      <c r="S39" s="3"/>
      <c r="T39" s="22" t="s">
        <v>18</v>
      </c>
      <c r="U39" s="113">
        <f>P39*I39</f>
        <v>0</v>
      </c>
      <c r="V39" s="113"/>
      <c r="W39" s="113"/>
      <c r="X39" s="114"/>
    </row>
    <row r="40" spans="1:24" ht="12.75">
      <c r="A40" s="18"/>
      <c r="B40" s="3"/>
      <c r="C40" s="22" t="s">
        <v>6</v>
      </c>
      <c r="D40" s="102"/>
      <c r="E40" s="102"/>
      <c r="F40" s="102"/>
      <c r="G40" s="102"/>
      <c r="H40" s="3"/>
      <c r="I40" s="82"/>
      <c r="J40" s="3"/>
      <c r="K40" s="10"/>
      <c r="L40" s="10"/>
      <c r="M40" s="10"/>
      <c r="N40" s="3"/>
      <c r="O40" s="22" t="s">
        <v>18</v>
      </c>
      <c r="P40" s="104"/>
      <c r="Q40" s="104"/>
      <c r="R40" s="104"/>
      <c r="S40" s="3"/>
      <c r="T40" s="22" t="s">
        <v>18</v>
      </c>
      <c r="U40" s="113">
        <f>P40*I40</f>
        <v>0</v>
      </c>
      <c r="V40" s="113"/>
      <c r="W40" s="113"/>
      <c r="X40" s="114"/>
    </row>
    <row r="41" spans="1:24" ht="12.75">
      <c r="A41" s="18"/>
      <c r="B41" s="3"/>
      <c r="C41" s="22" t="s">
        <v>7</v>
      </c>
      <c r="D41" s="102"/>
      <c r="E41" s="102"/>
      <c r="F41" s="102"/>
      <c r="G41" s="102"/>
      <c r="H41" s="3"/>
      <c r="I41" s="82"/>
      <c r="J41" s="3"/>
      <c r="K41" s="10"/>
      <c r="L41" s="10"/>
      <c r="M41" s="10"/>
      <c r="N41" s="3"/>
      <c r="O41" s="22" t="s">
        <v>18</v>
      </c>
      <c r="P41" s="104"/>
      <c r="Q41" s="104"/>
      <c r="R41" s="104"/>
      <c r="S41" s="3"/>
      <c r="T41" s="22" t="s">
        <v>18</v>
      </c>
      <c r="U41" s="113">
        <f>P41*I41</f>
        <v>0</v>
      </c>
      <c r="V41" s="113"/>
      <c r="W41" s="113"/>
      <c r="X41" s="114"/>
    </row>
    <row r="42" spans="1:24" ht="12.75">
      <c r="A42" s="44"/>
      <c r="B42" s="2"/>
      <c r="C42" s="9" t="s">
        <v>47</v>
      </c>
      <c r="D42" s="58" t="s">
        <v>89</v>
      </c>
      <c r="E42" s="58"/>
      <c r="F42" s="25"/>
      <c r="G42" s="23"/>
      <c r="H42" s="30"/>
      <c r="I42" s="82"/>
      <c r="J42" s="2"/>
      <c r="K42" s="2"/>
      <c r="L42" s="2"/>
      <c r="M42" s="2"/>
      <c r="N42" s="2"/>
      <c r="O42" s="2"/>
      <c r="P42" s="145" t="s">
        <v>85</v>
      </c>
      <c r="Q42" s="145"/>
      <c r="R42" s="145"/>
      <c r="S42" s="3"/>
      <c r="T42" s="9" t="s">
        <v>18</v>
      </c>
      <c r="U42" s="107"/>
      <c r="V42" s="107"/>
      <c r="W42" s="107"/>
      <c r="X42" s="108"/>
    </row>
    <row r="43" spans="1:24" ht="12.75">
      <c r="A43" s="75"/>
      <c r="B43" s="27"/>
      <c r="C43" s="28" t="s">
        <v>48</v>
      </c>
      <c r="D43" s="63" t="s">
        <v>87</v>
      </c>
      <c r="E43" s="63"/>
      <c r="F43" s="26"/>
      <c r="G43" s="26"/>
      <c r="H43" s="27"/>
      <c r="I43" s="83"/>
      <c r="J43" s="27"/>
      <c r="K43" s="29"/>
      <c r="L43" s="5"/>
      <c r="M43" s="5"/>
      <c r="N43" s="5"/>
      <c r="O43" s="2"/>
      <c r="P43" s="27"/>
      <c r="Q43" s="27"/>
      <c r="R43" s="27"/>
      <c r="S43" s="27"/>
      <c r="T43" s="28" t="s">
        <v>18</v>
      </c>
      <c r="U43" s="111"/>
      <c r="V43" s="111"/>
      <c r="W43" s="111"/>
      <c r="X43" s="112"/>
    </row>
    <row r="44" spans="1:24" ht="13.5" thickBot="1">
      <c r="A44" s="19"/>
      <c r="B44" s="38"/>
      <c r="C44" s="67" t="s">
        <v>49</v>
      </c>
      <c r="D44" s="21" t="s">
        <v>88</v>
      </c>
      <c r="E44" s="73"/>
      <c r="F44" s="73"/>
      <c r="G44" s="73"/>
      <c r="H44" s="38"/>
      <c r="I44" s="84">
        <f>SUM(I39:I42)</f>
        <v>0</v>
      </c>
      <c r="J44" s="38"/>
      <c r="K44" s="38"/>
      <c r="L44" s="38"/>
      <c r="M44" s="38"/>
      <c r="N44" s="38"/>
      <c r="O44" s="38"/>
      <c r="P44" s="145"/>
      <c r="Q44" s="145"/>
      <c r="R44" s="145"/>
      <c r="S44" s="38"/>
      <c r="T44" s="67" t="s">
        <v>18</v>
      </c>
      <c r="U44" s="109">
        <f>SUM(U39:X43)</f>
        <v>0</v>
      </c>
      <c r="V44" s="109"/>
      <c r="W44" s="109"/>
      <c r="X44" s="110"/>
    </row>
    <row r="45" spans="1:24" ht="12.75">
      <c r="A45" s="65" t="s">
        <v>46</v>
      </c>
      <c r="B45" s="16"/>
      <c r="C45" s="16" t="s">
        <v>94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36"/>
    </row>
    <row r="46" spans="1:24" ht="12.75">
      <c r="A46" s="18"/>
      <c r="B46" s="93" t="s">
        <v>100</v>
      </c>
      <c r="D46" s="3"/>
      <c r="E46" s="3"/>
      <c r="F46" s="3"/>
      <c r="G46" s="3"/>
      <c r="H46" s="3"/>
      <c r="I46" s="3"/>
      <c r="J46" s="3"/>
      <c r="K46" s="95" t="s">
        <v>58</v>
      </c>
      <c r="L46" s="95"/>
      <c r="M46" s="95"/>
      <c r="N46" s="95"/>
      <c r="O46" s="3"/>
      <c r="P46" s="97" t="s">
        <v>77</v>
      </c>
      <c r="Q46" s="97"/>
      <c r="R46" s="97"/>
      <c r="S46" s="3"/>
      <c r="T46" s="3"/>
      <c r="U46" s="3"/>
      <c r="V46" s="3"/>
      <c r="W46" s="3"/>
      <c r="X46" s="37"/>
    </row>
    <row r="47" spans="1:24" ht="12.75">
      <c r="A47" s="18"/>
      <c r="B47" s="3"/>
      <c r="C47" s="24" t="s">
        <v>55</v>
      </c>
      <c r="D47" s="3"/>
      <c r="E47" s="3"/>
      <c r="F47" s="3"/>
      <c r="G47" s="3"/>
      <c r="H47" s="3"/>
      <c r="I47" s="3"/>
      <c r="J47" s="3"/>
      <c r="K47" s="3"/>
      <c r="L47" s="33" t="s">
        <v>56</v>
      </c>
      <c r="M47" s="3"/>
      <c r="N47" s="33" t="s">
        <v>57</v>
      </c>
      <c r="O47" s="3"/>
      <c r="P47" s="96" t="s">
        <v>78</v>
      </c>
      <c r="Q47" s="96"/>
      <c r="R47" s="96"/>
      <c r="S47" s="32"/>
      <c r="T47" s="32"/>
      <c r="U47" s="3"/>
      <c r="V47" s="3"/>
      <c r="W47" s="3"/>
      <c r="X47" s="74" t="s">
        <v>54</v>
      </c>
    </row>
    <row r="48" spans="1:24" ht="12.75">
      <c r="A48" s="18"/>
      <c r="B48" s="3"/>
      <c r="C48" s="22" t="s">
        <v>4</v>
      </c>
      <c r="D48" s="3"/>
      <c r="E48" s="102"/>
      <c r="F48" s="102"/>
      <c r="G48" s="102"/>
      <c r="H48" s="102"/>
      <c r="I48" s="102"/>
      <c r="J48" s="3"/>
      <c r="K48" s="10"/>
      <c r="L48" s="10"/>
      <c r="M48" s="10"/>
      <c r="N48" s="3"/>
      <c r="O48" s="22" t="s">
        <v>18</v>
      </c>
      <c r="P48" s="111"/>
      <c r="Q48" s="111"/>
      <c r="R48" s="111"/>
      <c r="S48" s="3"/>
      <c r="T48" s="22" t="s">
        <v>18</v>
      </c>
      <c r="U48" s="107"/>
      <c r="V48" s="107"/>
      <c r="W48" s="107"/>
      <c r="X48" s="108"/>
    </row>
    <row r="49" spans="1:24" ht="12.75">
      <c r="A49" s="18"/>
      <c r="B49" s="3"/>
      <c r="C49" s="22" t="s">
        <v>6</v>
      </c>
      <c r="D49" s="3"/>
      <c r="E49" s="102"/>
      <c r="F49" s="102"/>
      <c r="G49" s="102"/>
      <c r="H49" s="102"/>
      <c r="I49" s="102"/>
      <c r="J49" s="3"/>
      <c r="K49" s="10"/>
      <c r="L49" s="10"/>
      <c r="M49" s="10"/>
      <c r="N49" s="3"/>
      <c r="O49" s="22" t="s">
        <v>18</v>
      </c>
      <c r="P49" s="111"/>
      <c r="Q49" s="111"/>
      <c r="R49" s="111"/>
      <c r="S49" s="3"/>
      <c r="T49" s="22" t="s">
        <v>18</v>
      </c>
      <c r="U49" s="107"/>
      <c r="V49" s="107"/>
      <c r="W49" s="107"/>
      <c r="X49" s="108"/>
    </row>
    <row r="50" spans="1:24" ht="12.75">
      <c r="A50" s="18"/>
      <c r="B50" s="3"/>
      <c r="C50" s="22" t="s">
        <v>7</v>
      </c>
      <c r="D50" s="3"/>
      <c r="E50" s="102"/>
      <c r="F50" s="102"/>
      <c r="G50" s="102"/>
      <c r="H50" s="102"/>
      <c r="I50" s="102"/>
      <c r="J50" s="3"/>
      <c r="K50" s="10"/>
      <c r="L50" s="10"/>
      <c r="M50" s="10"/>
      <c r="N50" s="3"/>
      <c r="O50" s="22" t="s">
        <v>18</v>
      </c>
      <c r="P50" s="111"/>
      <c r="Q50" s="111"/>
      <c r="R50" s="111"/>
      <c r="S50" s="3"/>
      <c r="T50" s="22" t="s">
        <v>18</v>
      </c>
      <c r="U50" s="107"/>
      <c r="V50" s="107"/>
      <c r="W50" s="107"/>
      <c r="X50" s="108"/>
    </row>
    <row r="51" spans="1:24" ht="12.75">
      <c r="A51" s="44"/>
      <c r="B51" s="2"/>
      <c r="C51" s="9" t="s">
        <v>47</v>
      </c>
      <c r="D51" s="2" t="s">
        <v>91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2" t="s">
        <v>18</v>
      </c>
      <c r="P51" s="111"/>
      <c r="Q51" s="111"/>
      <c r="R51" s="111"/>
      <c r="S51" s="2"/>
      <c r="T51" s="9" t="s">
        <v>18</v>
      </c>
      <c r="U51" s="111"/>
      <c r="V51" s="111"/>
      <c r="W51" s="111"/>
      <c r="X51" s="112"/>
    </row>
    <row r="52" spans="1:24" ht="12.75">
      <c r="A52" s="75"/>
      <c r="B52" s="27"/>
      <c r="C52" s="28" t="s">
        <v>48</v>
      </c>
      <c r="D52" s="27" t="s">
        <v>90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2" t="s">
        <v>18</v>
      </c>
      <c r="P52" s="111"/>
      <c r="Q52" s="111"/>
      <c r="R52" s="111"/>
      <c r="S52" s="27"/>
      <c r="T52" s="28" t="s">
        <v>18</v>
      </c>
      <c r="U52" s="111"/>
      <c r="V52" s="111"/>
      <c r="W52" s="111"/>
      <c r="X52" s="112"/>
    </row>
    <row r="53" spans="1:24" ht="13.5" thickBot="1">
      <c r="A53" s="19"/>
      <c r="B53" s="38"/>
      <c r="C53" s="67" t="s">
        <v>49</v>
      </c>
      <c r="D53" s="38" t="s">
        <v>99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22" t="s">
        <v>18</v>
      </c>
      <c r="P53" s="103">
        <f>SUM(P48:R51)</f>
        <v>0</v>
      </c>
      <c r="Q53" s="103"/>
      <c r="R53" s="103"/>
      <c r="S53" s="38"/>
      <c r="T53" s="28" t="s">
        <v>18</v>
      </c>
      <c r="U53" s="137">
        <f>SUM(U48:X51)</f>
        <v>0</v>
      </c>
      <c r="V53" s="137"/>
      <c r="W53" s="137"/>
      <c r="X53" s="138"/>
    </row>
    <row r="54" spans="1:24" ht="12.75">
      <c r="A54" s="85" t="s">
        <v>59</v>
      </c>
      <c r="B54" s="86"/>
      <c r="C54" s="16" t="s">
        <v>13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70" t="s">
        <v>18</v>
      </c>
      <c r="U54" s="143">
        <f>U53+U44+U35+U27+U23</f>
        <v>0</v>
      </c>
      <c r="V54" s="143"/>
      <c r="W54" s="143"/>
      <c r="X54" s="144"/>
    </row>
    <row r="55" spans="1:24" ht="12.75">
      <c r="A55" s="89" t="s">
        <v>60</v>
      </c>
      <c r="B55" s="87"/>
      <c r="C55" s="3" t="s">
        <v>86</v>
      </c>
      <c r="D55" s="3"/>
      <c r="E55" s="3"/>
      <c r="F55" s="3"/>
      <c r="G55" s="3"/>
      <c r="H55" s="3"/>
      <c r="I55" s="3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22" t="s">
        <v>18</v>
      </c>
      <c r="U55" s="111"/>
      <c r="V55" s="111"/>
      <c r="W55" s="111"/>
      <c r="X55" s="112"/>
    </row>
    <row r="56" spans="1:24" ht="12.75">
      <c r="A56" s="89" t="s">
        <v>62</v>
      </c>
      <c r="B56" s="87"/>
      <c r="C56" s="3" t="s">
        <v>14</v>
      </c>
      <c r="D56" s="3"/>
      <c r="E56" s="3"/>
      <c r="F56" s="3"/>
      <c r="G56" s="3"/>
      <c r="H56" s="3"/>
      <c r="I56" s="3"/>
      <c r="J56" s="3"/>
      <c r="K56" s="3"/>
      <c r="L56" s="3"/>
      <c r="R56" s="3"/>
      <c r="S56" s="3"/>
      <c r="T56" s="22" t="s">
        <v>18</v>
      </c>
      <c r="U56" s="111"/>
      <c r="V56" s="111"/>
      <c r="W56" s="111"/>
      <c r="X56" s="112"/>
    </row>
    <row r="57" spans="1:24" ht="13.5" thickBot="1">
      <c r="A57" s="88"/>
      <c r="B57" s="87"/>
      <c r="C57" s="3"/>
      <c r="D57" s="3"/>
      <c r="E57" s="3"/>
      <c r="F57" s="3"/>
      <c r="G57" s="3"/>
      <c r="H57" s="3"/>
      <c r="I57" s="3"/>
      <c r="J57" s="22" t="s">
        <v>61</v>
      </c>
      <c r="K57" s="3"/>
      <c r="L57" s="22" t="s">
        <v>18</v>
      </c>
      <c r="M57" s="151"/>
      <c r="N57" s="151"/>
      <c r="O57" s="151"/>
      <c r="P57" s="151"/>
      <c r="Q57" s="151"/>
      <c r="T57" s="22"/>
      <c r="U57" s="3"/>
      <c r="W57" s="3"/>
      <c r="X57" s="37"/>
    </row>
    <row r="58" spans="1:24" ht="13.5" thickBot="1">
      <c r="A58" s="77" t="s">
        <v>80</v>
      </c>
      <c r="B58" s="78"/>
      <c r="C58" s="78" t="s">
        <v>81</v>
      </c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90" t="s">
        <v>18</v>
      </c>
      <c r="U58" s="141">
        <f>U54+U55-U56</f>
        <v>0</v>
      </c>
      <c r="V58" s="141"/>
      <c r="W58" s="141"/>
      <c r="X58" s="142"/>
    </row>
    <row r="59" ht="12.75">
      <c r="A59" s="4" t="s">
        <v>15</v>
      </c>
    </row>
    <row r="61" spans="2:10" ht="12.75">
      <c r="B61" s="35" t="s">
        <v>63</v>
      </c>
      <c r="D61" s="35"/>
      <c r="F61" s="6"/>
      <c r="G61" s="6"/>
      <c r="H61" s="6"/>
      <c r="I61" s="6"/>
      <c r="J61" s="6"/>
    </row>
    <row r="62" spans="2:10" ht="12.75">
      <c r="B62" s="35" t="s">
        <v>95</v>
      </c>
      <c r="D62" s="6"/>
      <c r="F62" s="6"/>
      <c r="G62" s="6"/>
      <c r="H62" s="6"/>
      <c r="I62" s="6"/>
      <c r="J62" s="6"/>
    </row>
    <row r="63" spans="4:10" ht="12.75">
      <c r="D63" s="6"/>
      <c r="E63" s="6"/>
      <c r="F63" s="6"/>
      <c r="G63" s="6"/>
      <c r="H63" s="6"/>
      <c r="I63" s="6"/>
      <c r="J63" s="6"/>
    </row>
    <row r="65" spans="2:24" ht="12.75">
      <c r="B65" s="22"/>
      <c r="C65" s="3"/>
      <c r="D65" s="3"/>
      <c r="E65" s="3"/>
      <c r="F65" s="3"/>
      <c r="G65" s="3"/>
      <c r="H65" s="3"/>
      <c r="I65" s="3"/>
      <c r="J65" s="3"/>
      <c r="N65" s="115" t="s">
        <v>64</v>
      </c>
      <c r="O65" s="115"/>
      <c r="P65" s="115"/>
      <c r="Q65" s="115"/>
      <c r="R65" s="115"/>
      <c r="S65" s="115"/>
      <c r="T65" s="115"/>
      <c r="U65" s="115"/>
      <c r="V65" s="115"/>
      <c r="W65" s="115"/>
      <c r="X65" s="115"/>
    </row>
    <row r="66" spans="2:24" ht="12.75">
      <c r="B66" s="3"/>
      <c r="C66" s="3"/>
      <c r="D66" s="3"/>
      <c r="E66" s="3"/>
      <c r="F66" s="3"/>
      <c r="G66" s="3"/>
      <c r="N66" s="101" t="s">
        <v>65</v>
      </c>
      <c r="O66" s="101"/>
      <c r="P66" s="101"/>
      <c r="Q66" s="101"/>
      <c r="R66" s="101"/>
      <c r="S66" s="101"/>
      <c r="T66" s="101"/>
      <c r="U66" s="101"/>
      <c r="V66" s="101"/>
      <c r="W66" s="101"/>
      <c r="X66" s="101"/>
    </row>
    <row r="67" spans="2:24" ht="18" customHeight="1">
      <c r="B67" s="3"/>
      <c r="C67" s="3"/>
      <c r="D67" s="3"/>
      <c r="E67" s="3"/>
      <c r="F67" s="3"/>
      <c r="G67" s="3"/>
      <c r="H67" s="3"/>
      <c r="I67" s="3"/>
      <c r="J67" s="3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</row>
    <row r="68" spans="2:24" ht="12.75">
      <c r="B68" s="3"/>
      <c r="C68" s="3"/>
      <c r="D68" s="3"/>
      <c r="E68" s="3"/>
      <c r="F68" s="3"/>
      <c r="G68" s="3"/>
      <c r="N68" s="101" t="s">
        <v>66</v>
      </c>
      <c r="O68" s="101"/>
      <c r="P68" s="101"/>
      <c r="Q68" s="101"/>
      <c r="R68" s="101"/>
      <c r="S68" s="101"/>
      <c r="T68" s="101"/>
      <c r="U68" s="101"/>
      <c r="V68" s="101"/>
      <c r="W68" s="101"/>
      <c r="X68" s="101"/>
    </row>
    <row r="69" spans="14:24" ht="18" customHeight="1"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</row>
    <row r="70" spans="3:24" ht="12.75">
      <c r="C70" s="3"/>
      <c r="N70" s="101" t="s">
        <v>16</v>
      </c>
      <c r="O70" s="101"/>
      <c r="P70" s="101"/>
      <c r="Q70" s="101"/>
      <c r="R70" s="101"/>
      <c r="S70" s="101"/>
      <c r="T70" s="101"/>
      <c r="U70" s="101"/>
      <c r="V70" s="101"/>
      <c r="W70" s="101"/>
      <c r="X70" s="101"/>
    </row>
    <row r="71" ht="12.75">
      <c r="C71" s="3"/>
    </row>
    <row r="72" ht="12.75">
      <c r="C72" s="3"/>
    </row>
    <row r="73" ht="12.75">
      <c r="C73" s="1" t="s">
        <v>67</v>
      </c>
    </row>
    <row r="74" spans="2:23" ht="13.5" thickBo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4" ht="12.75">
      <c r="A75" s="14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36"/>
    </row>
    <row r="76" spans="1:24" ht="12.75">
      <c r="A76" s="18" t="s">
        <v>68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7"/>
    </row>
    <row r="77" spans="1:24" ht="12.75">
      <c r="A77" s="80" t="s">
        <v>17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7"/>
    </row>
    <row r="78" spans="1:24" ht="12.75">
      <c r="A78" s="18" t="s">
        <v>82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22" t="s">
        <v>18</v>
      </c>
      <c r="U78" s="107"/>
      <c r="V78" s="107"/>
      <c r="W78" s="107"/>
      <c r="X78" s="108"/>
    </row>
    <row r="79" spans="1:24" ht="12.75">
      <c r="A79" s="18" t="s">
        <v>19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22" t="s">
        <v>18</v>
      </c>
      <c r="U79" s="107"/>
      <c r="V79" s="107"/>
      <c r="W79" s="107"/>
      <c r="X79" s="108"/>
    </row>
    <row r="80" spans="1:24" ht="12.75">
      <c r="A80" s="18" t="s">
        <v>83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136">
        <f>IF(U78&gt;0,(U79/U78)*100,"")</f>
      </c>
      <c r="W80" s="136"/>
      <c r="X80" s="79" t="s">
        <v>11</v>
      </c>
    </row>
    <row r="81" spans="1:24" ht="13.5" thickBot="1">
      <c r="A81" s="19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9"/>
    </row>
    <row r="83" ht="12.75">
      <c r="A83" s="4" t="s">
        <v>20</v>
      </c>
    </row>
    <row r="84" ht="12.75"/>
    <row r="85" spans="3:10" ht="12.75">
      <c r="C85" s="35" t="s">
        <v>96</v>
      </c>
      <c r="D85" s="6"/>
      <c r="F85" s="6"/>
      <c r="G85" s="6"/>
      <c r="H85" s="6"/>
      <c r="I85" s="6"/>
      <c r="J85" s="6"/>
    </row>
    <row r="86" spans="1:10" ht="12.75">
      <c r="A86" s="35"/>
      <c r="D86" s="6"/>
      <c r="F86" s="6"/>
      <c r="G86" s="6"/>
      <c r="H86" s="6"/>
      <c r="I86" s="6"/>
      <c r="J86" s="6"/>
    </row>
    <row r="87" spans="3:10" ht="12.75">
      <c r="C87" s="35" t="s">
        <v>69</v>
      </c>
      <c r="D87" s="6"/>
      <c r="F87" s="6"/>
      <c r="G87" s="6"/>
      <c r="H87" s="6"/>
      <c r="I87" s="6"/>
      <c r="J87" s="6"/>
    </row>
    <row r="88" spans="2:10" ht="12.75">
      <c r="B88" s="35"/>
      <c r="D88" s="6"/>
      <c r="F88" s="6"/>
      <c r="G88" s="6"/>
      <c r="H88" s="6"/>
      <c r="I88" s="6"/>
      <c r="J88" s="6"/>
    </row>
    <row r="89" spans="4:10" ht="12.75">
      <c r="D89" s="6"/>
      <c r="E89" s="6"/>
      <c r="F89" s="6"/>
      <c r="G89" s="6"/>
      <c r="H89" s="6"/>
      <c r="I89" s="6"/>
      <c r="J89" s="6"/>
    </row>
    <row r="90" spans="2:23" ht="13.5" thickBo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4" ht="12.75">
      <c r="A91" s="14" t="s">
        <v>21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91" t="s">
        <v>84</v>
      </c>
      <c r="O91" s="16"/>
      <c r="P91" s="16"/>
      <c r="Q91" s="16"/>
      <c r="R91" s="16"/>
      <c r="S91" s="16"/>
      <c r="T91" s="16"/>
      <c r="U91" s="16"/>
      <c r="V91" s="16"/>
      <c r="W91" s="16"/>
      <c r="X91" s="36"/>
    </row>
    <row r="92" spans="1:24" ht="12.75">
      <c r="A92" s="18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7"/>
      <c r="O92" s="3"/>
      <c r="P92" s="3"/>
      <c r="Q92" s="3"/>
      <c r="R92" s="3"/>
      <c r="S92" s="3"/>
      <c r="T92" s="3"/>
      <c r="U92" s="3"/>
      <c r="V92" s="3"/>
      <c r="W92" s="3"/>
      <c r="X92" s="37"/>
    </row>
    <row r="93" spans="1:24" ht="12.75">
      <c r="A93" s="18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7"/>
      <c r="O93" s="3"/>
      <c r="P93" s="3"/>
      <c r="Q93" s="3"/>
      <c r="R93" s="3"/>
      <c r="S93" s="3"/>
      <c r="T93" s="3"/>
      <c r="U93" s="3"/>
      <c r="V93" s="3"/>
      <c r="W93" s="3"/>
      <c r="X93" s="37"/>
    </row>
    <row r="94" spans="1:24" ht="13.5" thickBot="1">
      <c r="A94" s="19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40"/>
      <c r="O94" s="38"/>
      <c r="P94" s="38"/>
      <c r="Q94" s="38"/>
      <c r="R94" s="38"/>
      <c r="S94" s="38"/>
      <c r="T94" s="38"/>
      <c r="U94" s="38"/>
      <c r="V94" s="38"/>
      <c r="W94" s="38"/>
      <c r="X94" s="39"/>
    </row>
    <row r="96" ht="12.75">
      <c r="B96" s="3"/>
    </row>
    <row r="97" spans="2:10" ht="12.75">
      <c r="B97" s="3"/>
      <c r="C97" s="35" t="s">
        <v>70</v>
      </c>
      <c r="E97" s="8"/>
      <c r="F97" s="8"/>
      <c r="G97" s="8"/>
      <c r="H97" s="8"/>
      <c r="I97" s="8"/>
      <c r="J97" s="8"/>
    </row>
    <row r="98" spans="2:3" ht="12.75">
      <c r="B98" s="3"/>
      <c r="C98" s="35"/>
    </row>
    <row r="99" spans="2:10" ht="12.75">
      <c r="B99" s="3"/>
      <c r="C99" s="35" t="s">
        <v>71</v>
      </c>
      <c r="E99" s="8"/>
      <c r="F99" s="8"/>
      <c r="G99" s="8"/>
      <c r="H99" s="8"/>
      <c r="I99" s="8"/>
      <c r="J99" s="8"/>
    </row>
    <row r="100" ht="12.75">
      <c r="B100" s="3"/>
    </row>
    <row r="101" ht="12.75">
      <c r="B101" s="3"/>
    </row>
    <row r="102" spans="2:24" ht="12.75">
      <c r="B102" s="22"/>
      <c r="C102" s="3"/>
      <c r="D102" s="3"/>
      <c r="E102" s="3"/>
      <c r="F102" s="3"/>
      <c r="G102" s="3"/>
      <c r="H102" s="3"/>
      <c r="I102" s="3"/>
      <c r="J102" s="3"/>
      <c r="N102" s="100" t="s">
        <v>64</v>
      </c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</row>
    <row r="103" spans="2:24" ht="12.75">
      <c r="B103" s="3"/>
      <c r="C103" s="3"/>
      <c r="D103" s="3"/>
      <c r="E103" s="3"/>
      <c r="N103" s="101" t="s">
        <v>65</v>
      </c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</row>
    <row r="104" spans="2:24" ht="21" customHeight="1">
      <c r="B104" s="3"/>
      <c r="C104" s="3"/>
      <c r="D104" s="3"/>
      <c r="E104" s="3"/>
      <c r="F104" s="3"/>
      <c r="G104" s="3"/>
      <c r="H104" s="3"/>
      <c r="I104" s="3"/>
      <c r="J104" s="3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</row>
    <row r="105" spans="2:24" ht="12.75">
      <c r="B105" s="3"/>
      <c r="C105" s="3"/>
      <c r="D105" s="3"/>
      <c r="E105" s="3"/>
      <c r="N105" s="99" t="s">
        <v>66</v>
      </c>
      <c r="O105" s="99"/>
      <c r="P105" s="99"/>
      <c r="Q105" s="99"/>
      <c r="R105" s="99"/>
      <c r="S105" s="99"/>
      <c r="T105" s="99"/>
      <c r="U105" s="99"/>
      <c r="V105" s="99"/>
      <c r="W105" s="99"/>
      <c r="X105" s="99"/>
    </row>
    <row r="106" spans="14:24" ht="18.75" customHeight="1"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</row>
    <row r="107" spans="14:24" ht="12.75">
      <c r="N107" s="99" t="s">
        <v>16</v>
      </c>
      <c r="O107" s="99"/>
      <c r="P107" s="99"/>
      <c r="Q107" s="99"/>
      <c r="R107" s="99"/>
      <c r="S107" s="99"/>
      <c r="T107" s="99"/>
      <c r="U107" s="99"/>
      <c r="V107" s="99"/>
      <c r="W107" s="99"/>
      <c r="X107" s="99"/>
    </row>
  </sheetData>
  <sheetProtection/>
  <mergeCells count="98">
    <mergeCell ref="P47:R47"/>
    <mergeCell ref="K46:N46"/>
    <mergeCell ref="P44:R44"/>
    <mergeCell ref="M57:Q57"/>
    <mergeCell ref="J55:S55"/>
    <mergeCell ref="P48:R48"/>
    <mergeCell ref="P49:R49"/>
    <mergeCell ref="P50:R50"/>
    <mergeCell ref="P30:R30"/>
    <mergeCell ref="K37:N37"/>
    <mergeCell ref="K15:X15"/>
    <mergeCell ref="M17:Q17"/>
    <mergeCell ref="M19:Q19"/>
    <mergeCell ref="U16:X16"/>
    <mergeCell ref="M22:Q22"/>
    <mergeCell ref="P33:R33"/>
    <mergeCell ref="P34:R34"/>
    <mergeCell ref="P35:R35"/>
    <mergeCell ref="P51:R51"/>
    <mergeCell ref="D31:G31"/>
    <mergeCell ref="N26:P26"/>
    <mergeCell ref="U31:X31"/>
    <mergeCell ref="U35:X35"/>
    <mergeCell ref="D32:G32"/>
    <mergeCell ref="U33:X33"/>
    <mergeCell ref="D33:G33"/>
    <mergeCell ref="P31:R31"/>
    <mergeCell ref="U32:X32"/>
    <mergeCell ref="N67:X67"/>
    <mergeCell ref="U58:X58"/>
    <mergeCell ref="U78:X78"/>
    <mergeCell ref="U39:X39"/>
    <mergeCell ref="U40:X40"/>
    <mergeCell ref="U42:X42"/>
    <mergeCell ref="U43:X43"/>
    <mergeCell ref="N66:X66"/>
    <mergeCell ref="U56:X56"/>
    <mergeCell ref="U54:X54"/>
    <mergeCell ref="G12:J12"/>
    <mergeCell ref="G13:J13"/>
    <mergeCell ref="A15:J15"/>
    <mergeCell ref="A13:F13"/>
    <mergeCell ref="U11:X11"/>
    <mergeCell ref="V80:W80"/>
    <mergeCell ref="U53:X53"/>
    <mergeCell ref="U55:X55"/>
    <mergeCell ref="U18:X18"/>
    <mergeCell ref="U79:X79"/>
    <mergeCell ref="A5:J5"/>
    <mergeCell ref="K5:X5"/>
    <mergeCell ref="K7:X7"/>
    <mergeCell ref="A7:J7"/>
    <mergeCell ref="K30:M30"/>
    <mergeCell ref="A9:J9"/>
    <mergeCell ref="K9:X9"/>
    <mergeCell ref="A11:J11"/>
    <mergeCell ref="M21:Q21"/>
    <mergeCell ref="K13:X13"/>
    <mergeCell ref="N65:X65"/>
    <mergeCell ref="K11:T11"/>
    <mergeCell ref="P32:R32"/>
    <mergeCell ref="L18:P18"/>
    <mergeCell ref="U23:X23"/>
    <mergeCell ref="M25:Q25"/>
    <mergeCell ref="U52:X52"/>
    <mergeCell ref="P52:R52"/>
    <mergeCell ref="P46:R46"/>
    <mergeCell ref="P42:R42"/>
    <mergeCell ref="P41:R41"/>
    <mergeCell ref="N68:X68"/>
    <mergeCell ref="U27:X27"/>
    <mergeCell ref="U34:X34"/>
    <mergeCell ref="U44:X44"/>
    <mergeCell ref="U48:X48"/>
    <mergeCell ref="U49:X49"/>
    <mergeCell ref="U50:X50"/>
    <mergeCell ref="U51:X51"/>
    <mergeCell ref="U41:X41"/>
    <mergeCell ref="N70:X70"/>
    <mergeCell ref="E48:I48"/>
    <mergeCell ref="E49:I49"/>
    <mergeCell ref="E50:I50"/>
    <mergeCell ref="P53:R53"/>
    <mergeCell ref="D39:G39"/>
    <mergeCell ref="D40:G40"/>
    <mergeCell ref="D41:G41"/>
    <mergeCell ref="P39:R39"/>
    <mergeCell ref="P40:R40"/>
    <mergeCell ref="K38:M38"/>
    <mergeCell ref="P38:R38"/>
    <mergeCell ref="P37:R37"/>
    <mergeCell ref="N106:X106"/>
    <mergeCell ref="N107:X107"/>
    <mergeCell ref="N102:X102"/>
    <mergeCell ref="N103:X103"/>
    <mergeCell ref="N104:X104"/>
    <mergeCell ref="N105:X105"/>
    <mergeCell ref="N69:X69"/>
  </mergeCells>
  <dataValidations count="7">
    <dataValidation type="date" allowBlank="1" showInputMessage="1" showErrorMessage="1" error="Please enter a date in this field." sqref="G13:J13">
      <formula1>36526</formula1>
      <formula2>54789</formula2>
    </dataValidation>
    <dataValidation type="decimal" allowBlank="1" showInputMessage="1" showErrorMessage="1" sqref="U23:X23 U27:X27">
      <formula1>-100000000</formula1>
      <formula2>100000000</formula2>
    </dataValidation>
    <dataValidation type="decimal" allowBlank="1" showInputMessage="1" showErrorMessage="1" error="Please enter a numeric value in this field." sqref="N26:P26">
      <formula1>0</formula1>
      <formula2>100</formula2>
    </dataValidation>
    <dataValidation type="decimal" allowBlank="1" showInputMessage="1" showErrorMessage="1" error="Please enter a numeric value here." sqref="M17:Q17 U31:X33">
      <formula1>-100000000</formula1>
      <formula2>100000000</formula2>
    </dataValidation>
    <dataValidation type="decimal" allowBlank="1" showInputMessage="1" showErrorMessage="1" error="Please enter a numeric value in this field." sqref="I39:I43 I31:I34">
      <formula1>0</formula1>
      <formula2>100000000</formula2>
    </dataValidation>
    <dataValidation type="decimal" allowBlank="1" showInputMessage="1" showErrorMessage="1" error="Please enter a numeric value in this field." sqref="U78:X79 U16:X16 U18:X18 M19:Q19 M21:Q22 M25:Q25 P31:R33 U34:X34 P39:R41 U42:X43 P48:R50 U48:X52 U55:X56 M57:Q57 P53:R53">
      <formula1>-100000000</formula1>
      <formula2>100000000</formula2>
    </dataValidation>
    <dataValidation allowBlank="1" showInputMessage="1" showErrorMessage="1" error="Please enter a numeric value in this field." sqref="I44 I35"/>
  </dataValidations>
  <printOptions/>
  <pageMargins left="0.5" right="0.5" top="0.5" bottom="0.5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DT1510 Consultant Contract Invoice</dc:title>
  <dc:subject>Consultant Contract Invoice</dc:subject>
  <dc:creator>WisDOT</dc:creator>
  <cp:keywords>consultant, contract, invoice</cp:keywords>
  <dc:description/>
  <cp:lastModifiedBy>Rebecca Younger</cp:lastModifiedBy>
  <cp:lastPrinted>2007-05-16T18:01:24Z</cp:lastPrinted>
  <dcterms:created xsi:type="dcterms:W3CDTF">1999-05-06T15:03:07Z</dcterms:created>
  <dcterms:modified xsi:type="dcterms:W3CDTF">2009-12-28T16:03:26Z</dcterms:modified>
  <cp:category/>
  <cp:version/>
  <cp:contentType/>
  <cp:contentStatus/>
</cp:coreProperties>
</file>